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55" windowHeight="7935" firstSheet="5" activeTab="5"/>
  </bookViews>
  <sheets>
    <sheet name="Газ" sheetId="1" r:id="rId1"/>
    <sheet name="Отчет на 18.09.07 г." sheetId="2" r:id="rId2"/>
    <sheet name="Утепление" sheetId="3" r:id="rId3"/>
    <sheet name="Лист3" sheetId="4" r:id="rId4"/>
    <sheet name="Лист1" sheetId="5" r:id="rId5"/>
    <sheet name="План 1,50 2008 год" sheetId="6" r:id="rId6"/>
    <sheet name="Остаток" sheetId="7" r:id="rId7"/>
  </sheets>
  <definedNames/>
  <calcPr fullCalcOnLoad="1"/>
</workbook>
</file>

<file path=xl/sharedStrings.xml><?xml version="1.0" encoding="utf-8"?>
<sst xmlns="http://schemas.openxmlformats.org/spreadsheetml/2006/main" count="2253" uniqueCount="902">
  <si>
    <t>по капитальному ремонту жилищного фонда</t>
  </si>
  <si>
    <t>по МУП "УК МЖД Октябрьского округа"</t>
  </si>
  <si>
    <t>Заключение договора</t>
  </si>
  <si>
    <t>№ договора</t>
  </si>
  <si>
    <t>наименование</t>
  </si>
  <si>
    <t>подрядчика</t>
  </si>
  <si>
    <t>Сумма</t>
  </si>
  <si>
    <t>Ед.</t>
  </si>
  <si>
    <t>изм</t>
  </si>
  <si>
    <t>Объем</t>
  </si>
  <si>
    <t>Адрес</t>
  </si>
  <si>
    <t>Наименование</t>
  </si>
  <si>
    <t>работ</t>
  </si>
  <si>
    <t>НДС</t>
  </si>
  <si>
    <t>шт</t>
  </si>
  <si>
    <t>нет</t>
  </si>
  <si>
    <t>МУП "УК МЖД Октябрьского округа"</t>
  </si>
  <si>
    <t>м2</t>
  </si>
  <si>
    <t>Исп. Купенко Р.И.</t>
  </si>
  <si>
    <t>тел. 56-48-40</t>
  </si>
  <si>
    <t>пм</t>
  </si>
  <si>
    <t>Ремонт балконных плит</t>
  </si>
  <si>
    <t>Ремонт межпанельных швов</t>
  </si>
  <si>
    <t xml:space="preserve">Договор № 8 от 14. 06.2006г. ООО "СМУ-3" </t>
  </si>
  <si>
    <t>ул. Забойная д.1/69</t>
  </si>
  <si>
    <t>Ремонт совмещённой кровли.</t>
  </si>
  <si>
    <t xml:space="preserve">Договор № 6 от 14. 06.2006г.ИП Исаев С.В. </t>
  </si>
  <si>
    <t>ул. Курсантов д.1</t>
  </si>
  <si>
    <t>Договор № 5 от14.06.2006г. ИП Понамарёв Ю.Ю.</t>
  </si>
  <si>
    <t>ул. М.Жукова д.50 кв.18,26,27,47,51,55,59</t>
  </si>
  <si>
    <t>ул. М.Жукова д.47 кв.6,10,14,18,11,15,19,38,28,32,36,40,46,50,54,58,66,70</t>
  </si>
  <si>
    <t>Директор</t>
  </si>
  <si>
    <t>О.В. Косарев</t>
  </si>
  <si>
    <t xml:space="preserve">Договор № 1359.01 от 26. 06.2006г. ОАО "ПИ-8" </t>
  </si>
  <si>
    <t>ул. В.Никитиной д.31</t>
  </si>
  <si>
    <t xml:space="preserve">За разработку рабочей документации на рекрнструкцию существующей системы панельного отопления жилого дома </t>
  </si>
  <si>
    <t xml:space="preserve">Договор № 16 от 04. 09.2006г. ООО "Строймонтаж" </t>
  </si>
  <si>
    <t>ул. Клюквина дом 27 кв.10</t>
  </si>
  <si>
    <t>Утепление стен</t>
  </si>
  <si>
    <t>ул. Константиновых дом 6 кв.32</t>
  </si>
  <si>
    <t>ул. Хрустальная дом 58 кв.52</t>
  </si>
  <si>
    <t>ул. Стекольная дом 26 кв.84</t>
  </si>
  <si>
    <t>ул. Стекольная дом 26 кв.76-77.</t>
  </si>
  <si>
    <t>ул. В.Андриановой дом 22 кв.25</t>
  </si>
  <si>
    <t xml:space="preserve">Договор № 3-4 от 24. 08.2006г. ООО "ИП Ларионов В.Г." </t>
  </si>
  <si>
    <t>ул. М. Жукова дом 39</t>
  </si>
  <si>
    <t>Замена труб центрального отопления (стояки)</t>
  </si>
  <si>
    <t xml:space="preserve">      </t>
  </si>
  <si>
    <t>Ремонт вентканалов и газоходов</t>
  </si>
  <si>
    <t xml:space="preserve">Договор № 15/06 от 07. 09.2006г. ООО "ИП Понамарёв Ю.Ю." </t>
  </si>
  <si>
    <t xml:space="preserve">Договор № 14/06 от 07. 09.2006г. ООО "ИП Понамарёв Ю.Ю." </t>
  </si>
  <si>
    <t>ул. Молдёжная дом 12 кв.1,5,2,6,3,7,4,8.   ул Моторная дом 17 кв.1,2,3,4,5,6,7,8.</t>
  </si>
  <si>
    <t>ул.. Шахтёров дом 3           кв 1-40</t>
  </si>
  <si>
    <t>Пер. Малинники дом 7</t>
  </si>
  <si>
    <t>Ремонт совмещённой кровли</t>
  </si>
  <si>
    <t>Пер. Малинники дом 9</t>
  </si>
  <si>
    <t>Замена асбоцементных газоходов</t>
  </si>
  <si>
    <t>Ведение технического надзора за: Строительством наружных газопроводов низкого давления. Внутренним газоснабжением жилых домов.</t>
  </si>
  <si>
    <t>ул. Калужская дом 2,4,6,10 ул. Покровская, 4.</t>
  </si>
  <si>
    <t xml:space="preserve">Объект </t>
  </si>
  <si>
    <t>За разработку проектно-сметной документации. Капитального ремонта газопровода.</t>
  </si>
  <si>
    <t>ул. Калужка дом 4</t>
  </si>
  <si>
    <t>Наружний и внутренний газопровод жилого дома</t>
  </si>
  <si>
    <t xml:space="preserve">дом </t>
  </si>
  <si>
    <t>ул. Калужка дом 6</t>
  </si>
  <si>
    <t>ул. Болотникова дом 13</t>
  </si>
  <si>
    <t>ул. 40-лет Октября дом 8</t>
  </si>
  <si>
    <t>Ремонт шиферной кровли</t>
  </si>
  <si>
    <t>ул. Турынинская дом 2</t>
  </si>
  <si>
    <t>ул. Платова дом 8</t>
  </si>
  <si>
    <t>Договор № 322,323,324,325,326 от 14.08.2006г. ОАО "Калугаоблгаз"</t>
  </si>
  <si>
    <t>ул. В.Никитиной дом 32</t>
  </si>
  <si>
    <t>ул. Отбойная дом 18/2</t>
  </si>
  <si>
    <t>ул. Проезжая, д. 23</t>
  </si>
  <si>
    <t>Договор № 03 от 09.06.2006г. ООО"АСКА ПромСтрой"</t>
  </si>
  <si>
    <t>ул. Тепличная, д. 6</t>
  </si>
  <si>
    <t>Договор № 07 от 14.06.2006 г. ИП Пономарёв Ю.Ю.</t>
  </si>
  <si>
    <t>ул. Московская, д. 315</t>
  </si>
  <si>
    <t>Договор № 5-К от 23.08.2006г. ООО "СпецРем Строй"</t>
  </si>
  <si>
    <t>Договор № 3-4 от 24. 08.2006г. ООО "ИП Ларионов В.Г."  Доп.  соглашение</t>
  </si>
  <si>
    <t>Договор № ТС-0706/42 от 14.08.2006г. ООО "Компания Техностроя"</t>
  </si>
  <si>
    <t>Договор № 08/06/216 от 07.08.2006г. ООО "Техногаз"</t>
  </si>
  <si>
    <t>Договор № 08/06/217 от 07.08.2006г. ООО "Техногаз"</t>
  </si>
  <si>
    <t>Договор №4 от 09.06.2006.ООО "АСКА ПромСтрой"</t>
  </si>
  <si>
    <t>Договор № 2 от 09.06.2006. ООО "АСКА ПромСтрой"</t>
  </si>
  <si>
    <t>Договор № 3-9 от 24.08.2006. ООО "РусКомСтрой"</t>
  </si>
  <si>
    <t>ул. М. Жукова дом 50</t>
  </si>
  <si>
    <t xml:space="preserve">Замена труб центрального отопления </t>
  </si>
  <si>
    <t>Договор №28/06 01.09.2006г. ООО "НПЦ МИР"</t>
  </si>
  <si>
    <t>пер.Тракторный 19/41 кв 4, ул. Коммунальная 12 кв.2,ул. Новослободская 14кв.2,ул. Врубовая 43/20 кв.4, ул. Тарутинская 1 кв.2, пер. Тракторный 17 кв.4, ул. Пригородная 46 кв.4, ул. Новаторская 7 кв.6, ул. Грабцевское шоссе 100 кв.1, ул. Красноармейская 8 кв.4, ул. Красноармейская 5 кв.4, Черновский хутор 15 кв.3, Черновский хутор 3 кв.3</t>
  </si>
  <si>
    <t>ул. В. Никитиной д.21 "в" кв.77</t>
  </si>
  <si>
    <t>Договор № 3-1 от 24.08.2006г. ЧП Понамарёв Ю.Ю.</t>
  </si>
  <si>
    <t>ул. Л. Толстого дом 7</t>
  </si>
  <si>
    <t>ул. Турынинская д.14</t>
  </si>
  <si>
    <t>Договор № 08/06/215 2006г.  ООО "Техногаз"</t>
  </si>
  <si>
    <t>ул. Калужка д.2</t>
  </si>
  <si>
    <t>Газоснабжение жилого дома</t>
  </si>
  <si>
    <t>Договор № 08/06/217 2006г.  ООО "Техногаз"</t>
  </si>
  <si>
    <t>ул. Калужка д.10</t>
  </si>
  <si>
    <t>Договор № 4 от 01.05.2006г. Филиал "Калугамежрайгаз"</t>
  </si>
  <si>
    <t>ул. Моторная д.17 кв.2,3,5,6,8                      ул. Молодёжная д.12 кв.1,5,2,6,48,.</t>
  </si>
  <si>
    <t>Повторный пуск газовых приборов после проведения кап. ремонт вентканалова</t>
  </si>
  <si>
    <t>Договор №18/06 от 05.10. 2006г. ИП Понамарёв Ю.Ю.</t>
  </si>
  <si>
    <t>ул. Тарутинская д.231 кор.1 кв.1,2,3,4,5,6,7,8,9,10,11,12,13,14,15,16.</t>
  </si>
  <si>
    <t>Капитальный ремонт вентканалов и газоходов</t>
  </si>
  <si>
    <t>ул. Ольговская д. 6 кв.2,6.</t>
  </si>
  <si>
    <t>ул. Тарутинская д.231 кор.2 кв.1,2,3,4,5,6,7,9,12,13,16.</t>
  </si>
  <si>
    <t>ул. Ольговская д. 6 кв.1,3,4,5,7,8.</t>
  </si>
  <si>
    <t>ул. Грабцевское Шоссе д.74 кв.2,3,6,7.</t>
  </si>
  <si>
    <t>Договор № 1 от 14.июня 2006г. ИП Исаев С.В.</t>
  </si>
  <si>
    <t>ул. В. Андриановой д.30</t>
  </si>
  <si>
    <t>ул. М. Жукова д.9</t>
  </si>
  <si>
    <t>Договор № 3-7 от 24.08.2006г. ООО "Техногаз"</t>
  </si>
  <si>
    <t>ул. Турынинская д.11</t>
  </si>
  <si>
    <t>ул. Стекольная д.36</t>
  </si>
  <si>
    <t>ул. Турынинская д.9</t>
  </si>
  <si>
    <t>Договор № 4-7 от 28.09.2006г. ООО "Техногаз"</t>
  </si>
  <si>
    <t>ул. Московская д.305</t>
  </si>
  <si>
    <t>ул. Московская д.303</t>
  </si>
  <si>
    <t>ул. Учхоз д. 32</t>
  </si>
  <si>
    <t>Договор № 3-8 от 24.08.2006г. ООО "Росстройтрест"</t>
  </si>
  <si>
    <t>ул. Ленина дом 27 кв.17,49,53,57,58</t>
  </si>
  <si>
    <t>ул. М. Жукова д.50 кв.12</t>
  </si>
  <si>
    <t>Ремонт балконной плиты</t>
  </si>
  <si>
    <t>Договор № 5/к от 23.08.2006г. ООО "СпецРемСтрой"</t>
  </si>
  <si>
    <t>пер. Вагонный д.18.кв.2,Черновский хутор д.15 кв.1, Пригородная д.46 кв.3., пос. Железнодорожников д.16 кв.4</t>
  </si>
  <si>
    <t>Замена асбоцементных газоходов для котлов АОГВ.</t>
  </si>
  <si>
    <t>Договлр № 19  4-8 от 25.09.2006г. ООО "СтройМонтаж"</t>
  </si>
  <si>
    <t>ул. Стекольная дом 4</t>
  </si>
  <si>
    <t>ул. Стекольная дом 2</t>
  </si>
  <si>
    <t>ул. Л. Новая дом 9</t>
  </si>
  <si>
    <t>Договор на выполненине работ по подключению газовых приборов                     от 27.10.2006г.</t>
  </si>
  <si>
    <t>ул. Пригородная, 46кв.3, ул. Врубовая, 43/20 кв.1, пер. Врубовой, 5кв.2, ул. Промышленная, 9кв.1, пер. Вагонный, 18 кв.2, ул. Черновский хутор, 15 кв.3, ул. Моторная, 12 кв.1, пос Железнодорожников, 16 кв.4</t>
  </si>
  <si>
    <t>Подключение отопительных газовых приборов АОГВ</t>
  </si>
  <si>
    <t>ул. Радищева, 3 кв.8, ул. Тарутинская, 198 кв.3, ул. Пригородная, 46 кв.4</t>
  </si>
  <si>
    <t>ул. Красноармейская, 8 кв.4, ул. Чижевского, 18-б кв.5</t>
  </si>
  <si>
    <t>ул. Путейская, 10 кв.3, ул. Тарутинская, 192 кв.5, ул. Новослободская, 14 кв.2, ул. Молодёжная, 12 кв.7, ул. Лесная, 24 кв.14, ул. Грабцеское шоссе, 24-а кв.3, ул. Новаторская, 7 кв.6, ул. Грабцевское шоссе, 100 кв.1, пер. Тракторный, 19/41 кв.4, ул. Пригородная, 46 кв.4.</t>
  </si>
  <si>
    <t>ул. Калужка д.2 кв.18, ул. Калужка д.4 кв. 18, ул. Калужка д.6 квю12</t>
  </si>
  <si>
    <t>Проверка исправности изолирующих фланцевых соединений.</t>
  </si>
  <si>
    <t>фл.</t>
  </si>
  <si>
    <t>Договор № 3-3 от 24.08.2006г. ООО "Техногаз"</t>
  </si>
  <si>
    <t>ул. Забойная д.3</t>
  </si>
  <si>
    <t>Капитальный ремонт совмещённой кровли</t>
  </si>
  <si>
    <t>ул. Ольговская д. 16</t>
  </si>
  <si>
    <t>ул. Дружбы д. 19</t>
  </si>
  <si>
    <t>Договор № 11-кк от 27.10.2006г. ООО "ЯВАР"</t>
  </si>
  <si>
    <t>ул. Промышленная д. 10</t>
  </si>
  <si>
    <t>Договор № ТС-08/06/55 от 16.08.2006г. ООО "Компания Технострой"</t>
  </si>
  <si>
    <t>ул. Путейская, 10 кв.3, ул. Тарутинская, 192 кв.5, ул. Новослободская, 14 кв.2,  ул. Лесная, 24 кв.14, ул. Грабцеское шоссе, 24-а кв.3, ул. Новаторская, 7 кв.6, ул. Грабцевское шоссе, 100 кв.1, пер. Тракторный, 19/41 кв.4, ул. Черновский хутор д.15 кв.1, ул. Радищева д.3 кв.4,  ул. Врубовая д.43/20 кв.1, ул. Коммунальная д.12 кв.2, пос Железнодорожников дом 16 кв.4 , ул. В. Никитиной д.12 кв.6, ул. Черновский хутор дом 15 кв.3, пер. Тракторный д.17 кв.4, ул. Промышленная д.9 кв.1, ул. Тарутинская д.1 кв.2, ул. Красноармейская д.5 кв.4, ул. Красноармейск4ая д.8 кв.4, пер. Вагонный д.18 кв.2, ул. Черновский хутор д.3 кв.3, ул. Радищева д.3 кв.8, ул. Новослободская д.19 кв.2, пер. Резервный д. 11а кв.4,5..</t>
  </si>
  <si>
    <t>Замена АОГВ</t>
  </si>
  <si>
    <t>ул. Пригородная д.46 кв.4, ул. Пригородная д.46 кв.3, ул. Моторная д.12 кв.1</t>
  </si>
  <si>
    <t>ул. Чижевского д.18 б кв.5</t>
  </si>
  <si>
    <t>ул. Тарутинская д.198 кв.3, ул. Молодёжная д.12 кв.7</t>
  </si>
  <si>
    <t>Договор № 3-5 от 24. 08.2006г. ООО "Росстройтрест"</t>
  </si>
  <si>
    <t>ул. Грабцевское шоссе д. 154</t>
  </si>
  <si>
    <t>ул. Грабцевское шоссе д. 132</t>
  </si>
  <si>
    <t>Договор № 4-4 от 05.10.2006г.  ООО "СтройТраст"</t>
  </si>
  <si>
    <t>ул. Ленина д. 16</t>
  </si>
  <si>
    <t>Ремонт шиферной кровли.</t>
  </si>
  <si>
    <t>ул. Ленина д.41</t>
  </si>
  <si>
    <t>Договор № 12 от 01.11.2006г.  ООО "СтройТраст"</t>
  </si>
  <si>
    <t>Станция Перспективная дом 2</t>
  </si>
  <si>
    <t>Устройство септиков</t>
  </si>
  <si>
    <t>Договор № 27/06  4-9</t>
  </si>
  <si>
    <t>ул. В. Никитиной д.24</t>
  </si>
  <si>
    <t>ул. Радищева д.7</t>
  </si>
  <si>
    <t>ул. Овражная д.5</t>
  </si>
  <si>
    <t>ул. Моторная д.36/15</t>
  </si>
  <si>
    <t>ул. В. Никитиной д.26</t>
  </si>
  <si>
    <t>ул. Гвардейская д.8</t>
  </si>
  <si>
    <t>ул. Красноармейская д. 6</t>
  </si>
  <si>
    <t>Договор № 5-1 от 14.11.2006г.ООО "Ростехпром-Калуга"</t>
  </si>
  <si>
    <t>ул. В. Никитиной д. 22</t>
  </si>
  <si>
    <t>Смена труб горячего водоснабжения в каналах и стояков.</t>
  </si>
  <si>
    <t>ул. В. Никитиной д. 16</t>
  </si>
  <si>
    <t>ул. В. Никитиной д. 18</t>
  </si>
  <si>
    <t>ул. В. Никитиной д. 14</t>
  </si>
  <si>
    <t>ул. Калужка д.2,4,6.</t>
  </si>
  <si>
    <t>Первичная проверка технического состояния вентиляциооных каналов</t>
  </si>
  <si>
    <t>Канал</t>
  </si>
  <si>
    <t>Пер. Тракторный,17 кв.4, ул. Радищева, 3 кв.8, Врубовая, 43/20 кв.1, Коммунальная, 12 кв.2, Промышленная,9 кв.1, Пос. Железнодорожников, 16 кв.4, Черновский хутор, 15 кв.1 дом. 3 кв.3, Новослободская, 19 кв.2, пер. Вагонный, 18 кв.2.</t>
  </si>
  <si>
    <t xml:space="preserve">                                                              РЕЕСТР ВЫПОЛНЕННЫХ РАБОТ</t>
  </si>
  <si>
    <t xml:space="preserve">         за 2006 год.</t>
  </si>
  <si>
    <t>Договор № 5-4 от 14.11.2006г. ООО"НПЦ Мир"</t>
  </si>
  <si>
    <t>ул. Гр. Шоссе дом 34-а</t>
  </si>
  <si>
    <t>Ремонт шиферной  кровли.</t>
  </si>
  <si>
    <t>ул. Гр. Шоссе дом 34</t>
  </si>
  <si>
    <t>Договор № 27/06   4-9 от 25.09.2006г. ООО"НПЦ Мир"</t>
  </si>
  <si>
    <t>ул. Турынинская дом 3</t>
  </si>
  <si>
    <t>Договор № 5-3 от 14.11.2006г. ООО "РемСтройСтандарт"</t>
  </si>
  <si>
    <t>ул. Маяковского дом 47</t>
  </si>
  <si>
    <t>Замена поэтажных электрощитов</t>
  </si>
  <si>
    <t>дом</t>
  </si>
  <si>
    <t>ул. Маяковского дом 51</t>
  </si>
  <si>
    <t>Доп. Согл. №1 от 01.12.2006г. К  договору № 5-3 от 14.11.2006г. ООО "РемСтройСтандарт"</t>
  </si>
  <si>
    <t>ул. Калужка 2,4,6</t>
  </si>
  <si>
    <t>Приёмка в эксплуатацию и первичный пуск газового оборудования</t>
  </si>
  <si>
    <t>ст</t>
  </si>
  <si>
    <t>Врезки газопроводов из полиэтиленовых труб 3 шт</t>
  </si>
  <si>
    <t>Договор № 4-3 от 01.10.2006г. ООО "РусКомСтрой"</t>
  </si>
  <si>
    <t>ул. Константиновых дом 2</t>
  </si>
  <si>
    <t>Смена стояков и труб ХВС</t>
  </si>
  <si>
    <t>ул. М. Жукова дом 44</t>
  </si>
  <si>
    <t>Договор № 12-КК от 27.10.2006г. ООО "РусКомСтрой"</t>
  </si>
  <si>
    <t>Замена стояков центрального отопления с отопительными приборами</t>
  </si>
  <si>
    <t>ул. Гр. Шоссе дом 58</t>
  </si>
  <si>
    <t>Договор № 32-КК от 14.11.2006г. МУП "Калугалифтремстрой"</t>
  </si>
  <si>
    <t>ул. Чижевского д.7-1шт., ул. Чижевского дом25-2 шт., ул. Молодёжная д.11-4шт., пер. Теренинский д.1-1шт.</t>
  </si>
  <si>
    <t>ПНР диспетчерской связи на лифтах</t>
  </si>
  <si>
    <t>сигнал</t>
  </si>
  <si>
    <t>Монтаж диспетчерской связи на лифтах</t>
  </si>
  <si>
    <t>компл</t>
  </si>
  <si>
    <t>ул. Хрустальная дом 8-4шт.,            ул. Хрустальная дом 10-2шт.,              ул. К. Ополчения дом 3-2шт.</t>
  </si>
  <si>
    <t>Договор № 31-КК от 14.11.2006г. МУП "Калугалифтремстрой"</t>
  </si>
  <si>
    <t>ул. Хрустальная д.10п.1, ул. Майская д.3 п.1, ул. Л. Толстого д.41 п.4, ул. Дорожная д.34 п.6</t>
  </si>
  <si>
    <t>Замена канатов на 4-х лифтах</t>
  </si>
  <si>
    <t>ул. Гр. Шоссе д.130 п.2</t>
  </si>
  <si>
    <t>Капитальный ремонт лифтов. (замена блока логики на лифте)</t>
  </si>
  <si>
    <t>ул. Гр. Шоссе дом 118 под.1,2.</t>
  </si>
  <si>
    <t>Капитальный ремонт лифтов. (замена лебёдок г/п 400кг. - 2 шт.)</t>
  </si>
  <si>
    <t>Договор № 19 от 25.09.2006г. ООО "Строймонтаж"</t>
  </si>
  <si>
    <t>ул. М. Жукова дом 27</t>
  </si>
  <si>
    <t>Договор № 18 от 25.09.2006г. ООО "Строймонтаж"</t>
  </si>
  <si>
    <t>ул. Московская дом 313</t>
  </si>
  <si>
    <t>ул. Советская дом 3 кв.35,38,41,44.</t>
  </si>
  <si>
    <t>ул. М. Жукова дом 11</t>
  </si>
  <si>
    <t>ул. Пролетарская дом 116</t>
  </si>
  <si>
    <t>(отчётный период 11 месяцев)</t>
  </si>
  <si>
    <t>Договор на выполненине работ по подключению газовых приборов от 27.10.2006г. ОАО "Калугаоблгаз"филиал "Калугамежрайгаз"</t>
  </si>
  <si>
    <t>Ю.В. Мальцев</t>
  </si>
  <si>
    <t xml:space="preserve">Исп. Гудкова С.Л. </t>
  </si>
  <si>
    <t>ул. Чижевского, д. 14</t>
  </si>
  <si>
    <t>ул. Дружбы, д. 13</t>
  </si>
  <si>
    <t>ул. Дружбы, д. 15</t>
  </si>
  <si>
    <t>ул. Дальняя, д. 29</t>
  </si>
  <si>
    <t>ул. Дальняя, д. 25</t>
  </si>
  <si>
    <t>ул. Московская, д.  315</t>
  </si>
  <si>
    <t>ул. Дорожная, д. 15</t>
  </si>
  <si>
    <t>ул. Баррикад д.155</t>
  </si>
  <si>
    <t>ул. Баррикад д.159</t>
  </si>
  <si>
    <t xml:space="preserve">ул. В. Никитиной 21 а </t>
  </si>
  <si>
    <t xml:space="preserve">ул. Гр. Шоссе, д. 108 </t>
  </si>
  <si>
    <t>Ремонт совмещенной кровли</t>
  </si>
  <si>
    <t>ул. Суворова, д. 159</t>
  </si>
  <si>
    <t>ул. Шахтёров, д. 10</t>
  </si>
  <si>
    <t>ул. Шахтёров, д. 12</t>
  </si>
  <si>
    <t>пер. Ольговский, д. 3</t>
  </si>
  <si>
    <t>ул. Платова д.15</t>
  </si>
  <si>
    <t>тер. Стекольного завода, д. 7</t>
  </si>
  <si>
    <t>ул. Центральная, д. 14</t>
  </si>
  <si>
    <t>ул. Московская, д. 337</t>
  </si>
  <si>
    <t>ул. Московская, д. 333</t>
  </si>
  <si>
    <t>ул. Московская, д. 335</t>
  </si>
  <si>
    <t>ул. Болотникова, д. 5</t>
  </si>
  <si>
    <t>ул. Турынинская 4</t>
  </si>
  <si>
    <t>ул. Турынинская 7</t>
  </si>
  <si>
    <t>ул. Малинники дом 28</t>
  </si>
  <si>
    <t>Ремонт шиферной кровли с заменой водосточных труб</t>
  </si>
  <si>
    <t>Совмещенные кровли</t>
  </si>
  <si>
    <t>Шиферные кровли</t>
  </si>
  <si>
    <t>ул. Промежуточная, д. 9 кв. 20</t>
  </si>
  <si>
    <t>ул. Гр.Шоссе д.88 кв.20</t>
  </si>
  <si>
    <t>ул. Гр. Шоссе, д. 134 кв. 43</t>
  </si>
  <si>
    <t>Утепление  стены</t>
  </si>
  <si>
    <t>Утепление стены</t>
  </si>
  <si>
    <t>ул. Ленина, д. 15</t>
  </si>
  <si>
    <t>ул. Болотникова, д. 7</t>
  </si>
  <si>
    <t>ул. Константиновых, д. 15</t>
  </si>
  <si>
    <t>ул. Константиновых, д. 11</t>
  </si>
  <si>
    <t>ул. Гр. Шоссе, д. 42/2</t>
  </si>
  <si>
    <t>ул. Гр. Шоссе, д. 54</t>
  </si>
  <si>
    <t>Ремонт кирпичных газоходов</t>
  </si>
  <si>
    <t>Ремонт панельных газоходов</t>
  </si>
  <si>
    <t>Ремонт вентканалов</t>
  </si>
  <si>
    <t>ИТОГО:</t>
  </si>
  <si>
    <t xml:space="preserve">         за 2007 год</t>
  </si>
  <si>
    <t>за счет сборов с населения</t>
  </si>
  <si>
    <t>ул. Новая, д. 1 кв. 6,7,13,14,15,16</t>
  </si>
  <si>
    <t>ул. Тепличная, д. 5 кв. 89</t>
  </si>
  <si>
    <t>ул. М. Жукова, д. 34 кв. 18</t>
  </si>
  <si>
    <t>ул. Чижевского, д. 23 кв. 99</t>
  </si>
  <si>
    <t>ул. Болотникова д.6 кв.6</t>
  </si>
  <si>
    <t>Ремонт над балконной плиты</t>
  </si>
  <si>
    <t xml:space="preserve"> </t>
  </si>
  <si>
    <t>Договор №                              ООО "АСКА Промстрой"</t>
  </si>
  <si>
    <t>Договор №                              ООО "Унистрой"</t>
  </si>
  <si>
    <t>Договор №                                      ООО "Стройсервис - плюс"</t>
  </si>
  <si>
    <t>Аванс 500 тыс. 07.09.2007 г.</t>
  </si>
  <si>
    <t>Аванс 800 тыс. 03.09.2007 г.</t>
  </si>
  <si>
    <t>Аванс 500 тыс. 17.09.2007 г.</t>
  </si>
  <si>
    <t>Договор №                                      ООО "Проект С"</t>
  </si>
  <si>
    <t>Договор № 4-7 от24.08.2006 г. ООО"Техногаз"</t>
  </si>
  <si>
    <t>ВСЕГО:</t>
  </si>
  <si>
    <t>Ремонт балконной и над балконной плиты</t>
  </si>
  <si>
    <t>ул. Радищева, д. 19</t>
  </si>
  <si>
    <t>Ремонт металлической кровли</t>
  </si>
  <si>
    <t>ИНФОРМАЦИЯ</t>
  </si>
  <si>
    <t>Предписание ГЖИ за № 253 от 18.06.2007 года</t>
  </si>
  <si>
    <t>ул. Константиновых, д. 13</t>
  </si>
  <si>
    <t>Предписание ГЖИ за № 252 от 18.06.2007 года</t>
  </si>
  <si>
    <t>Предписание ГЖИ за № 251 от 18.06.2007 года</t>
  </si>
  <si>
    <t>ул. Московская, д. 315 кор.3 кв. 103</t>
  </si>
  <si>
    <t>Утепление торцевой стены</t>
  </si>
  <si>
    <t>Предписание ГЖИ за № 93 от 19.03.2007 года</t>
  </si>
  <si>
    <t>Предписание ГЖИ за № 107 от 14.04.2006 года</t>
  </si>
  <si>
    <t>ул. Болотникова, д. 13 кв. 30,34.</t>
  </si>
  <si>
    <t>ул. Ленина, д. 39 кв. 64</t>
  </si>
  <si>
    <t>ул. Гвардейская, д. 9 кв. 74</t>
  </si>
  <si>
    <t>Предписание ГЖИ за № 345 от 16.08.2007 года</t>
  </si>
  <si>
    <t>ул. Болотникова, д. 12 кв. 78</t>
  </si>
  <si>
    <t>С приёма</t>
  </si>
  <si>
    <t>ГУ</t>
  </si>
  <si>
    <t>Предписание ГЖИ за № 270 от 16.08.2006 года</t>
  </si>
  <si>
    <t>ООО"Стройсити"</t>
  </si>
  <si>
    <t xml:space="preserve">Сметная </t>
  </si>
  <si>
    <t>стоимость</t>
  </si>
  <si>
    <t>Примечание</t>
  </si>
  <si>
    <t>ул. Овражная, д. 1</t>
  </si>
  <si>
    <t>ул. Турынинская, д. 7</t>
  </si>
  <si>
    <t>ул. Гр. Шоссе, д. 134 кв. 143</t>
  </si>
  <si>
    <t xml:space="preserve">         на 2008 год</t>
  </si>
  <si>
    <t>Установка домофонов</t>
  </si>
  <si>
    <t>Установка домофона</t>
  </si>
  <si>
    <t>ул. Константиновых, д. 9 кор.1</t>
  </si>
  <si>
    <t>ул. В. Андриановой, д. 62</t>
  </si>
  <si>
    <t>ул. Константиновых, д. 7</t>
  </si>
  <si>
    <t>ул. Чижевского, д. 9-2,4 под.</t>
  </si>
  <si>
    <t>ул. В. Никитиной, д. 30-1 под.</t>
  </si>
  <si>
    <t xml:space="preserve">                             за счет сборов с населения (остаток с 2007 года)</t>
  </si>
  <si>
    <t>Договор № 2  ООО "Стройсервис-плюс"</t>
  </si>
  <si>
    <t>ул. Тепличная, д. 1-1 под.</t>
  </si>
  <si>
    <t>ул. В. Андриановой, д. 20-1,2,3 под.</t>
  </si>
  <si>
    <t>ООО "Рион-Сервис"</t>
  </si>
  <si>
    <t>Проект плана</t>
  </si>
  <si>
    <t>по капитального ремонта жилищного фонда</t>
  </si>
  <si>
    <t>№</t>
  </si>
  <si>
    <t>п/п</t>
  </si>
  <si>
    <t xml:space="preserve">        </t>
  </si>
  <si>
    <t>по выполнению  текущего  ремонта жилищного фонда</t>
  </si>
  <si>
    <t>Вид работ</t>
  </si>
  <si>
    <t>Январь</t>
  </si>
  <si>
    <t xml:space="preserve">                   Отчет</t>
  </si>
  <si>
    <t>Ед. измер.</t>
  </si>
  <si>
    <t>2</t>
  </si>
  <si>
    <t>м/п</t>
  </si>
  <si>
    <t>1</t>
  </si>
  <si>
    <t>Н.И.Ефремова</t>
  </si>
  <si>
    <t xml:space="preserve">Инженер ООО "ЖРЭУ №6"                                                                                                  </t>
  </si>
  <si>
    <t>Протокол</t>
  </si>
  <si>
    <t>3</t>
  </si>
  <si>
    <t>замена стояка ХВС</t>
  </si>
  <si>
    <t>Март</t>
  </si>
  <si>
    <t>10</t>
  </si>
  <si>
    <t>ё</t>
  </si>
  <si>
    <t>час</t>
  </si>
  <si>
    <t>18</t>
  </si>
  <si>
    <t>смена стояка ХВС</t>
  </si>
  <si>
    <t>ремонт швов</t>
  </si>
  <si>
    <t>подрезка дверей</t>
  </si>
  <si>
    <t>ремонт пола</t>
  </si>
  <si>
    <t>гидропромывка канализации</t>
  </si>
  <si>
    <t>протокол от 30.07.14г</t>
  </si>
  <si>
    <t xml:space="preserve">     по ООО ЖРЭУ №6" за 2015г</t>
  </si>
  <si>
    <t>ул.Суворова, д.7 кор.1</t>
  </si>
  <si>
    <t>вывоз  строительного мусора</t>
  </si>
  <si>
    <t>акт от 26.01.15г</t>
  </si>
  <si>
    <t>пер.Яченский, д.2</t>
  </si>
  <si>
    <t>акт от 20.01.15г</t>
  </si>
  <si>
    <r>
      <t xml:space="preserve">                </t>
    </r>
    <r>
      <rPr>
        <b/>
        <sz val="10"/>
        <rFont val="Arial Cyr"/>
        <family val="0"/>
      </rPr>
      <t>Февраль</t>
    </r>
  </si>
  <si>
    <t>смена задвижки на гвс</t>
  </si>
  <si>
    <t>протокол от 29.01.15г</t>
  </si>
  <si>
    <t>ул.Герцена, д.2/8</t>
  </si>
  <si>
    <t>ул.Огарева,д.4 кв.19,25.22.28,31</t>
  </si>
  <si>
    <t>20</t>
  </si>
  <si>
    <t>протокол от 26.12.14г</t>
  </si>
  <si>
    <t>ул,Суворова, д.21 кв.3,6.9,12</t>
  </si>
  <si>
    <t>пдвал замена стояка ХВС</t>
  </si>
  <si>
    <t>протокол от 18.09.14г</t>
  </si>
  <si>
    <t>ул.Суворова, д.69</t>
  </si>
  <si>
    <t>замена магистрали ХВС в подвале</t>
  </si>
  <si>
    <t>467</t>
  </si>
  <si>
    <t>ул.Воронина, д.21</t>
  </si>
  <si>
    <t>устройство деревянной пристройки</t>
  </si>
  <si>
    <t>17,5</t>
  </si>
  <si>
    <t>акт от 15.12.14г</t>
  </si>
  <si>
    <t>ул.Рылеева, д.16</t>
  </si>
  <si>
    <t>40,0</t>
  </si>
  <si>
    <t>акт от 01.02.15г</t>
  </si>
  <si>
    <t>ул.Суворова, д.31</t>
  </si>
  <si>
    <t>монтаж светильника</t>
  </si>
  <si>
    <t>акт от 26.02.15г</t>
  </si>
  <si>
    <t>ул.Труда, д.3 кв.19,20.23.24.27.28</t>
  </si>
  <si>
    <t>протокол от 19.01.15г</t>
  </si>
  <si>
    <t>ул.Суворова, д.67 кв.2</t>
  </si>
  <si>
    <t>3,3</t>
  </si>
  <si>
    <t>акт от 05.07.15г</t>
  </si>
  <si>
    <t>ул.Суворова, д.19 кв.6</t>
  </si>
  <si>
    <t>22</t>
  </si>
  <si>
    <t>акт от 05.03.15г</t>
  </si>
  <si>
    <t>установка замка</t>
  </si>
  <si>
    <t>акт от 10.03.15г</t>
  </si>
  <si>
    <t>ул.Герцена, д.17 кор.1</t>
  </si>
  <si>
    <t>ул.Суворова,д.13 кв.60</t>
  </si>
  <si>
    <t>ремонт ц/о</t>
  </si>
  <si>
    <t>ул.Труда, д.14/2</t>
  </si>
  <si>
    <t>обрамление порогов</t>
  </si>
  <si>
    <t>протокол от 10.02.15г</t>
  </si>
  <si>
    <t>ремонт ВРУ</t>
  </si>
  <si>
    <t>протокол от 30.02.14г</t>
  </si>
  <si>
    <t>ул.Рылеева, д.4 кв.33,36,39.42.45</t>
  </si>
  <si>
    <t>замена стояков ХВС</t>
  </si>
  <si>
    <t>12</t>
  </si>
  <si>
    <t>протокол от 02.03.15г</t>
  </si>
  <si>
    <t>ул.Рылеева, д.4 кв.33,36.</t>
  </si>
  <si>
    <t>6</t>
  </si>
  <si>
    <t>акт от 25.02.15г</t>
  </si>
  <si>
    <t>замена канал. стояка</t>
  </si>
  <si>
    <t>ул.Труда, д.9а кв.10</t>
  </si>
  <si>
    <t>смена труб канализации</t>
  </si>
  <si>
    <t>акт от 22.01.15г</t>
  </si>
  <si>
    <t>ул.Суворова, д.11</t>
  </si>
  <si>
    <t>обследование кровли, фасад, ц/о</t>
  </si>
  <si>
    <t>ул.Герцена, д.3</t>
  </si>
  <si>
    <t>обследование канализации</t>
  </si>
  <si>
    <t>акт от 12.03.15г</t>
  </si>
  <si>
    <t>протокол от 20.03.15г</t>
  </si>
  <si>
    <t>Апрель</t>
  </si>
  <si>
    <t>ул.Рылеева. д.19 кв.51.55.59,63.67</t>
  </si>
  <si>
    <t>ул.Труда, д.24</t>
  </si>
  <si>
    <t>обследование крыши</t>
  </si>
  <si>
    <t>акт от 03.04.15г</t>
  </si>
  <si>
    <t>ул.Суворова, д.17 кв.6,10,14,18</t>
  </si>
  <si>
    <t>протокол от 16.02.15</t>
  </si>
  <si>
    <t>ул.Труда, д.3а</t>
  </si>
  <si>
    <t>смена труб ц/о</t>
  </si>
  <si>
    <t xml:space="preserve">ул.Герцена, д.17 </t>
  </si>
  <si>
    <t>смена канализации</t>
  </si>
  <si>
    <t>8</t>
  </si>
  <si>
    <t>акт от 20.02.15г</t>
  </si>
  <si>
    <t>ул.Огарева,4 кв.15,66</t>
  </si>
  <si>
    <t>ремонт совмещенной кровли</t>
  </si>
  <si>
    <t>450</t>
  </si>
  <si>
    <t>протокол от 16.03.15г</t>
  </si>
  <si>
    <t>ул.Суворова, д.19кв.10,14</t>
  </si>
  <si>
    <t>ул.Пролетарская, д.39 кв.77,80,83,86,89</t>
  </si>
  <si>
    <t>2-ой Интернациональный, д.10</t>
  </si>
  <si>
    <t>устройство порогов</t>
  </si>
  <si>
    <t>4</t>
  </si>
  <si>
    <t>протокол от 30.07.15г</t>
  </si>
  <si>
    <t>ул.Воронина, д.23</t>
  </si>
  <si>
    <t>услуги автовышки</t>
  </si>
  <si>
    <t>2,5</t>
  </si>
  <si>
    <t>акт от 23.04.15г</t>
  </si>
  <si>
    <t>ул.Суворова, д.65 кв.144</t>
  </si>
  <si>
    <t>утепление</t>
  </si>
  <si>
    <t>13,5</t>
  </si>
  <si>
    <t>акт от 15.04.15г</t>
  </si>
  <si>
    <t>ул.Рылеева, д.4 кв.33</t>
  </si>
  <si>
    <t>ремонт после залития</t>
  </si>
  <si>
    <t>акт от 21.04.15г</t>
  </si>
  <si>
    <t>ул.Герцена, д.6</t>
  </si>
  <si>
    <t>магистраль ХВС</t>
  </si>
  <si>
    <t>16</t>
  </si>
  <si>
    <t>протокол от 28.04.15г</t>
  </si>
  <si>
    <t>ул.Рылеева, д.6</t>
  </si>
  <si>
    <t>ремонт водостока</t>
  </si>
  <si>
    <t>24</t>
  </si>
  <si>
    <t>протокол от 29.04.15г</t>
  </si>
  <si>
    <t>ул.Плеханова,д.11</t>
  </si>
  <si>
    <t>ул.Суворова, д.21</t>
  </si>
  <si>
    <t>ул.Суворова, д.21 кв.103</t>
  </si>
  <si>
    <t>ремонт кровли</t>
  </si>
  <si>
    <t>акт от 06.04.15г</t>
  </si>
  <si>
    <t xml:space="preserve">ул.Суворова, д.21 </t>
  </si>
  <si>
    <t>благоустройство</t>
  </si>
  <si>
    <t>протокол от 03.03.15г</t>
  </si>
  <si>
    <t>ул.Пухова, д.7</t>
  </si>
  <si>
    <t>акт от 08.05.15г</t>
  </si>
  <si>
    <t>ул.Труда, д.5 кор.1</t>
  </si>
  <si>
    <t>акт от 22.04.15г</t>
  </si>
  <si>
    <t>ул.Герцена, д.17</t>
  </si>
  <si>
    <t>замена светильника</t>
  </si>
  <si>
    <t>акт от 22.05.15г</t>
  </si>
  <si>
    <t>благоустройство двора</t>
  </si>
  <si>
    <t>протокол от 23.03.15г</t>
  </si>
  <si>
    <t>ул.Труда, д.28</t>
  </si>
  <si>
    <t>ремонт металл.ступеней</t>
  </si>
  <si>
    <t>ул.Труда, д.28 - 4 под.</t>
  </si>
  <si>
    <t>изготовление перил</t>
  </si>
  <si>
    <t>акт от 27.04.15г</t>
  </si>
  <si>
    <t>ул.Пролетарская, д.41</t>
  </si>
  <si>
    <t>монтаж поручня</t>
  </si>
  <si>
    <t>протокол от 23.04.15г</t>
  </si>
  <si>
    <t>ул.Труда, д.16</t>
  </si>
  <si>
    <t>замена дверных блоков</t>
  </si>
  <si>
    <t>протокол от 16.06.15г</t>
  </si>
  <si>
    <t>ул.Воронина,д.13/52</t>
  </si>
  <si>
    <t>акт от 29.05.15г</t>
  </si>
  <si>
    <t>ул.Труда, д.3</t>
  </si>
  <si>
    <t>34</t>
  </si>
  <si>
    <t>5100.00</t>
  </si>
  <si>
    <t>акт от 25.04.15г</t>
  </si>
  <si>
    <t>72</t>
  </si>
  <si>
    <t>234</t>
  </si>
  <si>
    <t>35100.00</t>
  </si>
  <si>
    <t>ул.Герцена,д.9а</t>
  </si>
  <si>
    <t>ул.Труда,д.9</t>
  </si>
  <si>
    <t>52</t>
  </si>
  <si>
    <t>27</t>
  </si>
  <si>
    <t>ул.Пухова, д.3</t>
  </si>
  <si>
    <t>75</t>
  </si>
  <si>
    <t>93</t>
  </si>
  <si>
    <t>114</t>
  </si>
  <si>
    <t>ул.Огарева, д.40 кор.1</t>
  </si>
  <si>
    <t>50</t>
  </si>
  <si>
    <t>ул.Суворова, д.5</t>
  </si>
  <si>
    <t>110</t>
  </si>
  <si>
    <t>ул.Суворова, д.67</t>
  </si>
  <si>
    <t>45</t>
  </si>
  <si>
    <t>6750.00</t>
  </si>
  <si>
    <t>154</t>
  </si>
  <si>
    <t>ул.Труда, д.32</t>
  </si>
  <si>
    <t>120</t>
  </si>
  <si>
    <t>137</t>
  </si>
  <si>
    <t>ул.Пухова, д.19</t>
  </si>
  <si>
    <t>2-ой Интернациональный д.10</t>
  </si>
  <si>
    <t>ул.Плеханова, д.11</t>
  </si>
  <si>
    <t>84</t>
  </si>
  <si>
    <t>ул.Огарева, д.42</t>
  </si>
  <si>
    <t>92</t>
  </si>
  <si>
    <t>115</t>
  </si>
  <si>
    <t>ул.Труда, д.30</t>
  </si>
  <si>
    <t>ул. Суворова, д.17</t>
  </si>
  <si>
    <t>89</t>
  </si>
  <si>
    <t>ул.Герцена, 3</t>
  </si>
  <si>
    <t>145</t>
  </si>
  <si>
    <t>ул.Пролетарская, д.39</t>
  </si>
  <si>
    <t>129</t>
  </si>
  <si>
    <t>ул.Труда, д.26</t>
  </si>
  <si>
    <t>ул. Рылеева, д.4</t>
  </si>
  <si>
    <t>ул.Огарева, д.44</t>
  </si>
  <si>
    <t>ул.Огарева, д.40 кор.2</t>
  </si>
  <si>
    <t>7950.00</t>
  </si>
  <si>
    <t>ул.Труда, д.22</t>
  </si>
  <si>
    <t>ул.Рылеева, д.3</t>
  </si>
  <si>
    <t>ул.Плеханова, д.12</t>
  </si>
  <si>
    <t>ул.Рылеева, д.19</t>
  </si>
  <si>
    <t>ул.Огарева, д.4</t>
  </si>
  <si>
    <t>ул.Труда, д.6/1</t>
  </si>
  <si>
    <t>Май</t>
  </si>
  <si>
    <t>ул.Труда, д.5а кор.1</t>
  </si>
  <si>
    <t>кадастровые работы</t>
  </si>
  <si>
    <t>ул. Пухова, д.1</t>
  </si>
  <si>
    <t>благоустройство - услуги автовышки</t>
  </si>
  <si>
    <t>ул.Воронина, д.16</t>
  </si>
  <si>
    <t>ремонт цоколя</t>
  </si>
  <si>
    <t>10.5</t>
  </si>
  <si>
    <t>акт от 20.05.15г</t>
  </si>
  <si>
    <t>ул.Пролетарская, д.44</t>
  </si>
  <si>
    <t>эл.счетчики</t>
  </si>
  <si>
    <t>13</t>
  </si>
  <si>
    <t>23,5</t>
  </si>
  <si>
    <t>акт от 20.04.15г</t>
  </si>
  <si>
    <t>ул.Суворова, д.13</t>
  </si>
  <si>
    <t>обследование ХВС,ц/о</t>
  </si>
  <si>
    <t>ул.Суворова, д.15</t>
  </si>
  <si>
    <t>обследование кровли, ц/о</t>
  </si>
  <si>
    <t>обследование кровли</t>
  </si>
  <si>
    <t>ул.Пухова, д.1</t>
  </si>
  <si>
    <t>обследование кровли,ц/о, гвс</t>
  </si>
  <si>
    <t>ул. Труда, д.24</t>
  </si>
  <si>
    <t>обследование ГВС,ц/о</t>
  </si>
  <si>
    <t>ул.Пролетарская,д.39 кв.31</t>
  </si>
  <si>
    <t>замена канализации в подвале</t>
  </si>
  <si>
    <t>ул.Воронина, д.9</t>
  </si>
  <si>
    <t>установка оконных блоков</t>
  </si>
  <si>
    <t>Июнь</t>
  </si>
  <si>
    <t xml:space="preserve">ул.Труда, д.24 </t>
  </si>
  <si>
    <t>замена оконных блоков</t>
  </si>
  <si>
    <t>под</t>
  </si>
  <si>
    <t>акт от 23.06.15г</t>
  </si>
  <si>
    <t>ул.Пролетарская, д.21</t>
  </si>
  <si>
    <t>диагностика лифтов</t>
  </si>
  <si>
    <t>ул.Огарева, д.6</t>
  </si>
  <si>
    <t>диагностика лифта</t>
  </si>
  <si>
    <t>ул.Труда, 28</t>
  </si>
  <si>
    <t>ул Баррикад, д.2.</t>
  </si>
  <si>
    <t>изготовление и устан.дверей</t>
  </si>
  <si>
    <t>5</t>
  </si>
  <si>
    <t>ул.Суворова, д.119</t>
  </si>
  <si>
    <t>10,5</t>
  </si>
  <si>
    <t>акт от 21.05.15г</t>
  </si>
  <si>
    <t>ул.Суворова, д.21 п.1</t>
  </si>
  <si>
    <t>замена пола лифта</t>
  </si>
  <si>
    <t>ул.Огарева, д.40 кор.2 п.1.2</t>
  </si>
  <si>
    <t>ул.Огарева, д.42 п.1,2</t>
  </si>
  <si>
    <t>ул.Воронина, д.13/52</t>
  </si>
  <si>
    <t>обследование отмостка,фасад</t>
  </si>
  <si>
    <t>поверка тепловычеслителя</t>
  </si>
  <si>
    <t>ул.Труда, д.32 кв.42</t>
  </si>
  <si>
    <t>пер.Труда, д.4 кор.1</t>
  </si>
  <si>
    <t>ул.Плеханова, д.12 п.1</t>
  </si>
  <si>
    <t xml:space="preserve">замена канализации </t>
  </si>
  <si>
    <t>ул.Суворова, д.15 кв.20</t>
  </si>
  <si>
    <t>ул.Баррикад, д.2</t>
  </si>
  <si>
    <t>установка электросчетчиков</t>
  </si>
  <si>
    <t>ул.Плеханова,д.12</t>
  </si>
  <si>
    <t>устройство порогов 2, 4,5</t>
  </si>
  <si>
    <t>ул.Труда,д.30 п.2</t>
  </si>
  <si>
    <t>замена тяговых канатов</t>
  </si>
  <si>
    <t>ул.Суворова, д.21 кв.30</t>
  </si>
  <si>
    <t>ул.Суворова,д.19 кв.46</t>
  </si>
  <si>
    <t>ул.Герцена, д.4 кв.35,48,66,67</t>
  </si>
  <si>
    <t>ремонт л/клеток</t>
  </si>
  <si>
    <t>замена лебедки лифта</t>
  </si>
  <si>
    <t>ул.Чичерина, д.28</t>
  </si>
  <si>
    <t>пер.Труда, д.4 кор.2</t>
  </si>
  <si>
    <t>обследование крыша, фасад</t>
  </si>
  <si>
    <t>ул.Рылеева, д.18б</t>
  </si>
  <si>
    <t>обследование крыши,фасад,отмостка</t>
  </si>
  <si>
    <t>ул.Рылеева, д.18в</t>
  </si>
  <si>
    <t>обследование крыша,ГВС,швы</t>
  </si>
  <si>
    <t>ул.Пролетарская, д.90</t>
  </si>
  <si>
    <t>обследование отмостка.кровля,ХВС</t>
  </si>
  <si>
    <t>ул.Суворова, д.17</t>
  </si>
  <si>
    <t>обследование швы,отмостка</t>
  </si>
  <si>
    <t>обследование крыша,фасад.отмостка</t>
  </si>
  <si>
    <t>ул.Воронина, д.15</t>
  </si>
  <si>
    <t>обследование крыша.фасад.отмостка</t>
  </si>
  <si>
    <t>Июль</t>
  </si>
  <si>
    <t>ул.Суворова,д.31 п.3,5</t>
  </si>
  <si>
    <t>ремонт порогов</t>
  </si>
  <si>
    <t>смена задвижки ц/о</t>
  </si>
  <si>
    <t xml:space="preserve"> ул.Герцена, д.9а</t>
  </si>
  <si>
    <t>акт от 24.06.15г</t>
  </si>
  <si>
    <t>акт от 01.04.</t>
  </si>
  <si>
    <t>ул.Герцена,д.6 п.1</t>
  </si>
  <si>
    <t>акт от 01.06.15г</t>
  </si>
  <si>
    <t>ремонт л/клетки</t>
  </si>
  <si>
    <t>акт от 06.06.15</t>
  </si>
  <si>
    <t>ул.Плеханова, д.5/1</t>
  </si>
  <si>
    <t>ремонт отмостки</t>
  </si>
  <si>
    <t>акт от 01.07.15г</t>
  </si>
  <si>
    <t>ул.Суворова, д.31 кв.97</t>
  </si>
  <si>
    <t>акт от 06.07.15г</t>
  </si>
  <si>
    <t>ул.Герцена, д.3 п.1</t>
  </si>
  <si>
    <t>благоустройство-устройство скамейки</t>
  </si>
  <si>
    <t>ул.Чичерина,д.28</t>
  </si>
  <si>
    <t>установка водосточный труб</t>
  </si>
  <si>
    <t>смена эл.счетчиков</t>
  </si>
  <si>
    <t>протокол от 29.03.15г</t>
  </si>
  <si>
    <t>ул.Суворова, д.95</t>
  </si>
  <si>
    <t>ремонт эл.щита</t>
  </si>
  <si>
    <t>установка двери</t>
  </si>
  <si>
    <t>протокол от 17.06.15г</t>
  </si>
  <si>
    <t>акт от 29.04.15г</t>
  </si>
  <si>
    <t>обрезка деревьев</t>
  </si>
  <si>
    <t>акт от 07.05.15г</t>
  </si>
  <si>
    <t>ул.Огарева, д.9/7</t>
  </si>
  <si>
    <t>акт от 30.03.15г</t>
  </si>
  <si>
    <t xml:space="preserve">устройство порогов </t>
  </si>
  <si>
    <t>устройство козырьков</t>
  </si>
  <si>
    <t>леерное ограждение</t>
  </si>
  <si>
    <r>
      <t xml:space="preserve">             </t>
    </r>
    <r>
      <rPr>
        <b/>
        <sz val="10"/>
        <rFont val="Arial Cyr"/>
        <family val="0"/>
      </rPr>
      <t xml:space="preserve">  Август</t>
    </r>
  </si>
  <si>
    <t>услуги автобочки</t>
  </si>
  <si>
    <t>3000.00</t>
  </si>
  <si>
    <t>услуги автовышки-установка отливов</t>
  </si>
  <si>
    <t>реконструкция узла учета</t>
  </si>
  <si>
    <t>услуги автовышки, снос дерева</t>
  </si>
  <si>
    <t>акт от 18.08.15г</t>
  </si>
  <si>
    <t>установка прибора тепловой энергии</t>
  </si>
  <si>
    <t>акт от 08.10.15г</t>
  </si>
  <si>
    <t>установка эл.счетчиков</t>
  </si>
  <si>
    <t>акт от 30.07.15г</t>
  </si>
  <si>
    <t>акт от 03.08.15г</t>
  </si>
  <si>
    <t>акт от 04.08.15г</t>
  </si>
  <si>
    <t>устройство перил</t>
  </si>
  <si>
    <t>ул.Суворова, д.65 п.3</t>
  </si>
  <si>
    <t>замена пола в лифте</t>
  </si>
  <si>
    <t>ул.Герцена, д.17 п.3</t>
  </si>
  <si>
    <t>ул.Суворова,д.17</t>
  </si>
  <si>
    <t>замена канализации</t>
  </si>
  <si>
    <t>ул.Огарева,д.40 кор.1</t>
  </si>
  <si>
    <t>утепление стены</t>
  </si>
  <si>
    <t>протокол от 21.02.15г</t>
  </si>
  <si>
    <t>задвижка ГВС</t>
  </si>
  <si>
    <t>акт от 19.06.15г</t>
  </si>
  <si>
    <t>ремонт козырька</t>
  </si>
  <si>
    <t>акт от 15.06.15г</t>
  </si>
  <si>
    <t>замена задвижки ц/о</t>
  </si>
  <si>
    <t>акт от 24.07.15г</t>
  </si>
  <si>
    <t>ул.Суворова, д.69 п.2</t>
  </si>
  <si>
    <t>замена магистрали ц/о</t>
  </si>
  <si>
    <t>ул.Суворова, д.69 п.3</t>
  </si>
  <si>
    <t>акт 30.07.14г</t>
  </si>
  <si>
    <t>Сентябрь</t>
  </si>
  <si>
    <t>Пролетарская, д.21-2,89</t>
  </si>
  <si>
    <t>акт от 27.08.15г</t>
  </si>
  <si>
    <t>установка блансировочного клапана</t>
  </si>
  <si>
    <t>замена эл.счетчиков</t>
  </si>
  <si>
    <t>акт от 29.07.15г</t>
  </si>
  <si>
    <t>уст-ка блансировочного клапана</t>
  </si>
  <si>
    <t>ул.Герцена, д.6пу</t>
  </si>
  <si>
    <t>ул.Пухова, д.7 кв.27,82</t>
  </si>
  <si>
    <t>протокол от 27.08.15г</t>
  </si>
  <si>
    <t>протокол от 17.08.15г</t>
  </si>
  <si>
    <t>ул.Огарева, д.3</t>
  </si>
  <si>
    <t>протокол от 18.08.15г</t>
  </si>
  <si>
    <t>устр-во перил 1 и 2 под.</t>
  </si>
  <si>
    <t>протокол от 30.09.15г</t>
  </si>
  <si>
    <t>акт от 05.08.15г</t>
  </si>
  <si>
    <t>ремонт кровли кв.36</t>
  </si>
  <si>
    <t>акт от 07.09.15г</t>
  </si>
  <si>
    <t>протокол от 12.10.15г</t>
  </si>
  <si>
    <t>акт от 01.09.15г</t>
  </si>
  <si>
    <t>ул.Труда, д.10</t>
  </si>
  <si>
    <t>окраска газопровода</t>
  </si>
  <si>
    <t>акт 30.07.15г</t>
  </si>
  <si>
    <t>уст-во отливов</t>
  </si>
  <si>
    <t>ул.Труда, д.5а к.2 кв.12</t>
  </si>
  <si>
    <t>замена радиатора</t>
  </si>
  <si>
    <t>акт от 28.09.15г</t>
  </si>
  <si>
    <t>акт от 07.10.15г</t>
  </si>
  <si>
    <t>замена радиаторов л/клетках</t>
  </si>
  <si>
    <t>акт от 30.09.15г</t>
  </si>
  <si>
    <t>Октябрь</t>
  </si>
  <si>
    <t>замена электросчетчиков</t>
  </si>
  <si>
    <t>ул.Рылеева, д.4</t>
  </si>
  <si>
    <t>акт от 14.08.15г</t>
  </si>
  <si>
    <t>ремонт пола 2 подъезда</t>
  </si>
  <si>
    <t>акт от 12.10.15г</t>
  </si>
  <si>
    <t>ул.Труда,д.5а к.2</t>
  </si>
  <si>
    <t>монтаж домофона</t>
  </si>
  <si>
    <t>акт от 14.10.15г</t>
  </si>
  <si>
    <t>акт от 19.10.15г</t>
  </si>
  <si>
    <t>ул.Труда, д.11</t>
  </si>
  <si>
    <t>акт от 21.10.15г</t>
  </si>
  <si>
    <t>протокол от 01.10.15г</t>
  </si>
  <si>
    <t>ул.Суворова, д.17 кв.36.39.42.45,48</t>
  </si>
  <si>
    <t>протокол от 21.09.15г</t>
  </si>
  <si>
    <t>протокол от 29.09.15г</t>
  </si>
  <si>
    <t>протокол от 10.08.15г</t>
  </si>
  <si>
    <t>изготовление рам</t>
  </si>
  <si>
    <t>ул.Пролетрская, д.21</t>
  </si>
  <si>
    <t>поэтаж. Электр. 3п,3эт.</t>
  </si>
  <si>
    <t>протокол от 28.10.15г</t>
  </si>
  <si>
    <t>протокол от 05.11.15г</t>
  </si>
  <si>
    <t>снос дерева</t>
  </si>
  <si>
    <t>акт от 30.10.15г</t>
  </si>
  <si>
    <t>ул.Суворова, д.63 кор.1</t>
  </si>
  <si>
    <t>акт 08.10.15г</t>
  </si>
  <si>
    <t>акт от 09.10.15г</t>
  </si>
  <si>
    <t>ул.Пухова, д. 7</t>
  </si>
  <si>
    <t>ул.Труда, д.18/1</t>
  </si>
  <si>
    <t>113.0</t>
  </si>
  <si>
    <t>75.0</t>
  </si>
  <si>
    <t>ул.Герцена, д.9а</t>
  </si>
  <si>
    <t>акт 09.10.15г</t>
  </si>
  <si>
    <t>ул.Воронина, д.11</t>
  </si>
  <si>
    <t>акт от 24.02.17.15г</t>
  </si>
  <si>
    <t>акт от 05.05.15г</t>
  </si>
  <si>
    <t>протокол от 24.02.15г</t>
  </si>
  <si>
    <t>протокол от 20.04.15г</t>
  </si>
  <si>
    <t>протокол от 01.06.15г</t>
  </si>
  <si>
    <t>акт от 11.02.15г</t>
  </si>
  <si>
    <t>протокол от 22.05.15г</t>
  </si>
  <si>
    <t>протокол от 01.08.15г</t>
  </si>
  <si>
    <t>ул.Труда, д.14 /2</t>
  </si>
  <si>
    <t>акт от 01.10.15г</t>
  </si>
  <si>
    <t>ул.Труда,д.6/1</t>
  </si>
  <si>
    <t>покрытие парапета</t>
  </si>
  <si>
    <t>протокол 06.10.15</t>
  </si>
  <si>
    <t>Ноябрь</t>
  </si>
  <si>
    <t>1.</t>
  </si>
  <si>
    <t>ул. Плеханова, д.5/1</t>
  </si>
  <si>
    <t>2.</t>
  </si>
  <si>
    <t>замена завдвижки</t>
  </si>
  <si>
    <t>акт от 02.11.15г</t>
  </si>
  <si>
    <t>3.</t>
  </si>
  <si>
    <t xml:space="preserve">ул.Суворова, д.65 </t>
  </si>
  <si>
    <t>змена эл.щита 3 этаж</t>
  </si>
  <si>
    <t>акт от 10.11.15г</t>
  </si>
  <si>
    <t>4.</t>
  </si>
  <si>
    <t xml:space="preserve">ул.Суворова, д.31 </t>
  </si>
  <si>
    <t>смена канал.в подвале</t>
  </si>
  <si>
    <t>акт от 9.11.15г</t>
  </si>
  <si>
    <t>5.</t>
  </si>
  <si>
    <t>смена труб ц/о в тех.подп.</t>
  </si>
  <si>
    <t>6.</t>
  </si>
  <si>
    <t>ул.Труда. Д.28</t>
  </si>
  <si>
    <t>акт от 5.11.15г</t>
  </si>
  <si>
    <t>7.</t>
  </si>
  <si>
    <t>обследование лифтов</t>
  </si>
  <si>
    <t>8.</t>
  </si>
  <si>
    <t>смена кодового замка</t>
  </si>
  <si>
    <t>акт от 8.11.15г</t>
  </si>
  <si>
    <t>9.</t>
  </si>
  <si>
    <t>межевание участка</t>
  </si>
  <si>
    <t>акт от 24.11.15г</t>
  </si>
  <si>
    <t>10.</t>
  </si>
  <si>
    <t>от 25.11.15г</t>
  </si>
  <si>
    <t>11.</t>
  </si>
  <si>
    <t>смена стояка хвс</t>
  </si>
  <si>
    <t>протокол от 14.08.15г</t>
  </si>
  <si>
    <t>12.</t>
  </si>
  <si>
    <t>ул.Суворова. д.5 кв.37-46</t>
  </si>
  <si>
    <t>ул.Плеханова, д.12 кв.91, 126</t>
  </si>
  <si>
    <t>ремонт температурного шва</t>
  </si>
  <si>
    <t>13.</t>
  </si>
  <si>
    <t>ул.Суворова, д.15 кв.12</t>
  </si>
  <si>
    <t>утепление кв.12</t>
  </si>
  <si>
    <t>акт от 19.11.15г</t>
  </si>
  <si>
    <t>14.</t>
  </si>
  <si>
    <t>15.</t>
  </si>
  <si>
    <t>ул.Герцена, 17 кор.1</t>
  </si>
  <si>
    <t>установка датчиков движения</t>
  </si>
  <si>
    <t>протокол от 4.08.15г</t>
  </si>
  <si>
    <t>16.</t>
  </si>
  <si>
    <t>ул.Рылеева. д.16 п.2</t>
  </si>
  <si>
    <t>замена водосточных труб</t>
  </si>
  <si>
    <t>17.</t>
  </si>
  <si>
    <t>вырезка кустарника</t>
  </si>
  <si>
    <t>18.</t>
  </si>
  <si>
    <t>ул.Труда, д.14/2 кв.44</t>
  </si>
  <si>
    <t>19.</t>
  </si>
  <si>
    <t>ул.Суворова, д.67 кв.49</t>
  </si>
  <si>
    <t>ремонт лоджии</t>
  </si>
  <si>
    <t>20.</t>
  </si>
  <si>
    <t>межевое дело</t>
  </si>
  <si>
    <t>протокол от 22.12.15г</t>
  </si>
  <si>
    <t>декабрь</t>
  </si>
  <si>
    <t>ул.Рылеева. д.16 кв.33</t>
  </si>
  <si>
    <t>ул.Рылеева, д.6 п.2</t>
  </si>
  <si>
    <t>замена покрытия пола в лифте</t>
  </si>
  <si>
    <t>акт от 2.12.15г</t>
  </si>
  <si>
    <t>акт от 2.09.15</t>
  </si>
  <si>
    <t>акт от 3.12.15г</t>
  </si>
  <si>
    <t>протокол от 6.10.15г</t>
  </si>
  <si>
    <t>протокол от 9.11.15г</t>
  </si>
  <si>
    <t>смена стояка ГВС</t>
  </si>
  <si>
    <t>ул.Труда, д.30 кв.1-33</t>
  </si>
  <si>
    <t>протокол от 4.12.15г</t>
  </si>
  <si>
    <t>ул.Герцена,д.17 п.4</t>
  </si>
  <si>
    <t>устройство поручней</t>
  </si>
  <si>
    <t>протокол от 30.11.15г</t>
  </si>
  <si>
    <t>ул.Герцена,д.17 к.1</t>
  </si>
  <si>
    <t>установка баланс.клапана</t>
  </si>
  <si>
    <t>протокол от 11.12.15г</t>
  </si>
  <si>
    <t>ул.Пролетарская, д.39 п.3</t>
  </si>
  <si>
    <t>ремонт порога</t>
  </si>
  <si>
    <t>акт от 16.11.15г</t>
  </si>
  <si>
    <t>ул.Труда, д.9а</t>
  </si>
  <si>
    <t>обследование БТИ</t>
  </si>
  <si>
    <t xml:space="preserve">ул.Труда, д.5а к.2 </t>
  </si>
  <si>
    <t>ул.Труда, д.5а к.1</t>
  </si>
  <si>
    <t>ул.Суворова, д.65</t>
  </si>
  <si>
    <t>ул.Суворова, д.31-1п.2п.</t>
  </si>
  <si>
    <t>ул.Труда, д.30 -3п</t>
  </si>
  <si>
    <t>замена оконного блока</t>
  </si>
  <si>
    <t>ул.Суворова,д.21 кв.86</t>
  </si>
  <si>
    <t>протокол от 25.11.15г</t>
  </si>
  <si>
    <t>ул.Суворова, д.13 кв.17,35</t>
  </si>
  <si>
    <t>протокол от 7.12.15г</t>
  </si>
  <si>
    <t>установка забора</t>
  </si>
  <si>
    <t>акт от 22.06.15г</t>
  </si>
  <si>
    <t>ул.Суворова, д.7 к.1</t>
  </si>
  <si>
    <t>установка датчика движения</t>
  </si>
  <si>
    <t>протокол от 14.12.15г</t>
  </si>
  <si>
    <t>ул.Пухова, д.7 кв.63</t>
  </si>
  <si>
    <t>протокол от 15.12.15г</t>
  </si>
  <si>
    <t>замена канализационных труб</t>
  </si>
  <si>
    <t>протокол от 3.09.15г</t>
  </si>
  <si>
    <t>ул.Труда, д.11 п.1.2</t>
  </si>
  <si>
    <t>установка кодового замка</t>
  </si>
  <si>
    <t>ул.Рылеева, д.14</t>
  </si>
  <si>
    <t>изготовление дверей козырька</t>
  </si>
  <si>
    <t>протокол от 28.12.15г</t>
  </si>
  <si>
    <t>смена труб ГВС</t>
  </si>
  <si>
    <t>30.</t>
  </si>
  <si>
    <t>ул.Рылеева, д.4 кв.32,35,38</t>
  </si>
  <si>
    <t>смена стояков ХВС,ГВС</t>
  </si>
  <si>
    <t>акт от 11.12.15г</t>
  </si>
  <si>
    <t>смена вентилей на ГВС</t>
  </si>
  <si>
    <t>протокол от 8.12.15г</t>
  </si>
  <si>
    <t>установка трансформатора</t>
  </si>
  <si>
    <t>протокол от 21.12.15г</t>
  </si>
  <si>
    <t>ул.Труда, д.28 п.3</t>
  </si>
  <si>
    <t>установка и изготовление дверного полотна</t>
  </si>
  <si>
    <t>протокол от 10.12.15г</t>
  </si>
  <si>
    <t>установка двери в подвал</t>
  </si>
  <si>
    <t>протокол от 5.10.15г</t>
  </si>
  <si>
    <t>ул.Герцена, д.17 к.1 кв.28,29</t>
  </si>
  <si>
    <t>датчики движения</t>
  </si>
  <si>
    <t>ул.Пролетарская,д,44</t>
  </si>
  <si>
    <t>акт от 13188,86</t>
  </si>
  <si>
    <t>изоляция труб ц/о</t>
  </si>
  <si>
    <t>акт от 27.11.15г</t>
  </si>
  <si>
    <t>ул.Воронина,д.13</t>
  </si>
  <si>
    <t>протокол от 1.10.15г</t>
  </si>
  <si>
    <t xml:space="preserve">ул.Труда, д.3 </t>
  </si>
  <si>
    <t>установка дверного блока</t>
  </si>
  <si>
    <t>соглашение</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</si>
</sst>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
    <numFmt numFmtId="167" formatCode="0.0"/>
    <numFmt numFmtId="168" formatCode="#,##0.00&quot;р.&quot;"/>
  </numFmts>
  <fonts count="41">
    <font>
      <sz val="10"/>
      <name val="Arial Cyr"/>
      <family val="0"/>
    </font>
    <font>
      <sz val="8"/>
      <name val="Arial Cyr"/>
      <family val="0"/>
    </font>
    <font>
      <b/>
      <sz val="10"/>
      <name val="Arial Cyr"/>
      <family val="0"/>
    </font>
    <font>
      <u val="single"/>
      <sz val="10"/>
      <color indexed="12"/>
      <name val="Arial Cyr"/>
      <family val="0"/>
    </font>
    <font>
      <u val="single"/>
      <sz val="10"/>
      <color indexed="36"/>
      <name val="Arial Cyr"/>
      <family val="0"/>
    </font>
    <font>
      <b/>
      <sz val="14"/>
      <name val="Arial Cyr"/>
      <family val="0"/>
    </font>
    <font>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4"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72">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10" xfId="0" applyBorder="1" applyAlignment="1">
      <alignment/>
    </xf>
    <xf numFmtId="0" fontId="0" fillId="0" borderId="11"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xf>
    <xf numFmtId="0" fontId="0" fillId="0" borderId="18" xfId="0" applyBorder="1" applyAlignment="1">
      <alignment horizontal="center"/>
    </xf>
    <xf numFmtId="0" fontId="0" fillId="0" borderId="16" xfId="0" applyBorder="1" applyAlignment="1">
      <alignment/>
    </xf>
    <xf numFmtId="0" fontId="2" fillId="0" borderId="0" xfId="0" applyFont="1" applyAlignment="1">
      <alignment/>
    </xf>
    <xf numFmtId="0" fontId="2" fillId="0" borderId="18" xfId="0" applyFont="1" applyBorder="1" applyAlignment="1">
      <alignment horizontal="center"/>
    </xf>
    <xf numFmtId="0" fontId="0" fillId="0" borderId="0" xfId="0" applyBorder="1" applyAlignment="1">
      <alignment/>
    </xf>
    <xf numFmtId="0" fontId="0" fillId="0" borderId="18" xfId="0" applyBorder="1" applyAlignment="1">
      <alignment wrapText="1"/>
    </xf>
    <xf numFmtId="0" fontId="0" fillId="0" borderId="10" xfId="0" applyBorder="1" applyAlignment="1">
      <alignment wrapText="1"/>
    </xf>
    <xf numFmtId="4" fontId="2" fillId="0" borderId="18" xfId="0" applyNumberFormat="1" applyFont="1" applyBorder="1" applyAlignment="1">
      <alignment horizontal="center"/>
    </xf>
    <xf numFmtId="2" fontId="0" fillId="0" borderId="18" xfId="0" applyNumberFormat="1" applyBorder="1" applyAlignment="1">
      <alignment/>
    </xf>
    <xf numFmtId="4" fontId="0" fillId="0" borderId="18" xfId="0" applyNumberFormat="1" applyBorder="1" applyAlignment="1">
      <alignment/>
    </xf>
    <xf numFmtId="2" fontId="0" fillId="0" borderId="18" xfId="0" applyNumberFormat="1" applyBorder="1" applyAlignment="1">
      <alignment horizontal="center"/>
    </xf>
    <xf numFmtId="3" fontId="0" fillId="0" borderId="18" xfId="0" applyNumberFormat="1" applyBorder="1" applyAlignment="1">
      <alignment horizontal="center"/>
    </xf>
    <xf numFmtId="4" fontId="0" fillId="0" borderId="18" xfId="0" applyNumberFormat="1" applyBorder="1" applyAlignment="1">
      <alignment horizontal="center"/>
    </xf>
    <xf numFmtId="0" fontId="0" fillId="0" borderId="18" xfId="0" applyBorder="1" applyAlignment="1">
      <alignment horizontal="center" wrapText="1"/>
    </xf>
    <xf numFmtId="0" fontId="0" fillId="0" borderId="11" xfId="0" applyBorder="1" applyAlignment="1">
      <alignment horizontal="center" wrapText="1"/>
    </xf>
    <xf numFmtId="3" fontId="0" fillId="0" borderId="18" xfId="0" applyNumberFormat="1" applyBorder="1" applyAlignment="1">
      <alignment horizontal="center" wrapText="1"/>
    </xf>
    <xf numFmtId="4" fontId="0" fillId="0" borderId="18" xfId="0" applyNumberFormat="1" applyBorder="1" applyAlignment="1">
      <alignment wrapText="1"/>
    </xf>
    <xf numFmtId="4" fontId="0" fillId="0" borderId="11" xfId="0" applyNumberFormat="1" applyBorder="1" applyAlignment="1">
      <alignment horizontal="center" wrapText="1"/>
    </xf>
    <xf numFmtId="0" fontId="0" fillId="0" borderId="10" xfId="0" applyNumberFormat="1" applyBorder="1" applyAlignment="1">
      <alignment wrapText="1"/>
    </xf>
    <xf numFmtId="0" fontId="0" fillId="0" borderId="14" xfId="0" applyFill="1" applyBorder="1" applyAlignment="1">
      <alignment horizontal="center"/>
    </xf>
    <xf numFmtId="3" fontId="0" fillId="0" borderId="0" xfId="0" applyNumberFormat="1" applyAlignment="1">
      <alignment/>
    </xf>
    <xf numFmtId="2" fontId="0" fillId="0" borderId="0" xfId="0" applyNumberFormat="1" applyAlignment="1">
      <alignment/>
    </xf>
    <xf numFmtId="0" fontId="0" fillId="0" borderId="10" xfId="0" applyBorder="1" applyAlignment="1">
      <alignment horizontal="left"/>
    </xf>
    <xf numFmtId="0" fontId="5" fillId="0" borderId="10" xfId="0" applyFont="1" applyBorder="1" applyAlignment="1">
      <alignment horizontal="center" wrapText="1"/>
    </xf>
    <xf numFmtId="0" fontId="5" fillId="0" borderId="10" xfId="0" applyFont="1" applyBorder="1" applyAlignment="1">
      <alignment horizontal="center"/>
    </xf>
    <xf numFmtId="0" fontId="2" fillId="0" borderId="10" xfId="0" applyFont="1" applyBorder="1" applyAlignment="1">
      <alignment horizontal="right" wrapText="1"/>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3" xfId="0" applyBorder="1" applyAlignment="1">
      <alignment/>
    </xf>
    <xf numFmtId="0" fontId="0" fillId="0" borderId="15" xfId="0" applyBorder="1" applyAlignment="1">
      <alignment/>
    </xf>
    <xf numFmtId="0" fontId="0" fillId="0" borderId="16" xfId="0" applyBorder="1" applyAlignment="1">
      <alignment/>
    </xf>
    <xf numFmtId="0" fontId="0" fillId="0" borderId="0" xfId="0" applyFill="1" applyBorder="1" applyAlignment="1">
      <alignment horizontal="center"/>
    </xf>
    <xf numFmtId="0" fontId="0" fillId="0" borderId="10" xfId="0" applyFont="1" applyBorder="1" applyAlignment="1">
      <alignment horizontal="right" wrapText="1"/>
    </xf>
    <xf numFmtId="4" fontId="0" fillId="0" borderId="18" xfId="0" applyNumberFormat="1" applyBorder="1" applyAlignment="1">
      <alignment horizontal="center" wrapText="1"/>
    </xf>
    <xf numFmtId="164" fontId="0" fillId="0" borderId="11" xfId="0" applyNumberFormat="1" applyBorder="1" applyAlignment="1">
      <alignment horizontal="center" wrapText="1"/>
    </xf>
    <xf numFmtId="4" fontId="2" fillId="0" borderId="11" xfId="0" applyNumberFormat="1" applyFont="1" applyBorder="1" applyAlignment="1">
      <alignment horizontal="center" wrapText="1"/>
    </xf>
    <xf numFmtId="3" fontId="2" fillId="0" borderId="18" xfId="0" applyNumberFormat="1" applyFont="1" applyBorder="1" applyAlignment="1">
      <alignment horizontal="center" wrapText="1"/>
    </xf>
    <xf numFmtId="4" fontId="2" fillId="0" borderId="18" xfId="0" applyNumberFormat="1" applyFont="1" applyBorder="1" applyAlignment="1">
      <alignment wrapText="1"/>
    </xf>
    <xf numFmtId="4" fontId="2" fillId="0" borderId="18" xfId="0" applyNumberFormat="1" applyFont="1" applyBorder="1" applyAlignment="1">
      <alignment/>
    </xf>
    <xf numFmtId="4" fontId="2" fillId="0" borderId="18" xfId="0" applyNumberFormat="1" applyFont="1" applyBorder="1" applyAlignment="1">
      <alignment horizontal="center" wrapText="1"/>
    </xf>
    <xf numFmtId="3" fontId="0" fillId="0" borderId="11" xfId="0" applyNumberFormat="1" applyBorder="1" applyAlignment="1">
      <alignment horizontal="center" wrapText="1"/>
    </xf>
    <xf numFmtId="3" fontId="0" fillId="0" borderId="11" xfId="0" applyNumberFormat="1" applyBorder="1" applyAlignment="1">
      <alignment horizontal="center"/>
    </xf>
    <xf numFmtId="0" fontId="2" fillId="0" borderId="0" xfId="0" applyFont="1" applyAlignment="1">
      <alignment horizontal="center"/>
    </xf>
    <xf numFmtId="0" fontId="0" fillId="0" borderId="18" xfId="0" applyBorder="1" applyAlignment="1">
      <alignment horizontal="left"/>
    </xf>
    <xf numFmtId="4" fontId="2" fillId="0" borderId="11" xfId="0" applyNumberFormat="1"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4" xfId="0" applyFont="1" applyBorder="1" applyAlignment="1">
      <alignment horizontal="center"/>
    </xf>
    <xf numFmtId="0" fontId="2" fillId="0" borderId="15" xfId="0" applyFont="1" applyFill="1" applyBorder="1" applyAlignment="1">
      <alignment horizontal="center"/>
    </xf>
    <xf numFmtId="0" fontId="2" fillId="0" borderId="10" xfId="0" applyFont="1" applyBorder="1" applyAlignment="1">
      <alignment horizontal="center"/>
    </xf>
    <xf numFmtId="0" fontId="2" fillId="0" borderId="0" xfId="0" applyFont="1" applyAlignment="1">
      <alignment horizontal="left"/>
    </xf>
    <xf numFmtId="0" fontId="0" fillId="33" borderId="10" xfId="0" applyFill="1" applyBorder="1" applyAlignment="1">
      <alignment wrapText="1"/>
    </xf>
    <xf numFmtId="4" fontId="2" fillId="0" borderId="11" xfId="0" applyNumberFormat="1" applyFont="1" applyBorder="1" applyAlignment="1">
      <alignment/>
    </xf>
    <xf numFmtId="0" fontId="5" fillId="0" borderId="10" xfId="0" applyFont="1" applyBorder="1" applyAlignment="1">
      <alignment horizontal="right" wrapText="1"/>
    </xf>
    <xf numFmtId="0" fontId="0" fillId="0" borderId="10" xfId="0" applyFont="1" applyBorder="1" applyAlignment="1">
      <alignment horizontal="left" wrapText="1"/>
    </xf>
    <xf numFmtId="4" fontId="0" fillId="0" borderId="11" xfId="0" applyNumberFormat="1" applyFont="1" applyBorder="1" applyAlignment="1">
      <alignment horizontal="center"/>
    </xf>
    <xf numFmtId="0" fontId="0" fillId="34" borderId="18" xfId="0" applyFill="1" applyBorder="1" applyAlignment="1">
      <alignment wrapText="1"/>
    </xf>
    <xf numFmtId="0" fontId="0" fillId="34" borderId="18" xfId="0" applyFill="1" applyBorder="1" applyAlignment="1">
      <alignment horizontal="center" wrapText="1"/>
    </xf>
    <xf numFmtId="3" fontId="0" fillId="34" borderId="11" xfId="0" applyNumberFormat="1" applyFill="1" applyBorder="1" applyAlignment="1">
      <alignment horizontal="center" wrapText="1"/>
    </xf>
    <xf numFmtId="4" fontId="0" fillId="34" borderId="11" xfId="0" applyNumberFormat="1" applyFill="1" applyBorder="1" applyAlignment="1">
      <alignment horizontal="center" wrapText="1"/>
    </xf>
    <xf numFmtId="0" fontId="0" fillId="0" borderId="0" xfId="0" applyBorder="1" applyAlignment="1">
      <alignment horizontal="center"/>
    </xf>
    <xf numFmtId="0" fontId="0" fillId="0" borderId="0" xfId="0" applyBorder="1" applyAlignment="1">
      <alignment wrapText="1"/>
    </xf>
    <xf numFmtId="0" fontId="0" fillId="0" borderId="19" xfId="0" applyBorder="1" applyAlignment="1">
      <alignment/>
    </xf>
    <xf numFmtId="0" fontId="0" fillId="0" borderId="0" xfId="0" applyFont="1" applyBorder="1" applyAlignment="1">
      <alignment/>
    </xf>
    <xf numFmtId="0" fontId="0" fillId="0" borderId="19" xfId="0" applyBorder="1" applyAlignment="1">
      <alignment horizontal="center"/>
    </xf>
    <xf numFmtId="0" fontId="0" fillId="0" borderId="11" xfId="0" applyBorder="1" applyAlignment="1">
      <alignment wrapText="1"/>
    </xf>
    <xf numFmtId="168" fontId="2" fillId="0" borderId="0" xfId="0" applyNumberFormat="1" applyFont="1" applyAlignment="1">
      <alignment horizontal="center"/>
    </xf>
    <xf numFmtId="0" fontId="0" fillId="0" borderId="0" xfId="0" applyAlignment="1">
      <alignment/>
    </xf>
    <xf numFmtId="0" fontId="2" fillId="0" borderId="0" xfId="0" applyFont="1" applyAlignment="1">
      <alignment/>
    </xf>
    <xf numFmtId="0" fontId="2" fillId="0" borderId="19" xfId="0" applyFont="1" applyBorder="1" applyAlignment="1">
      <alignment horizontal="center"/>
    </xf>
    <xf numFmtId="0" fontId="0" fillId="0" borderId="16" xfId="0" applyBorder="1" applyAlignment="1">
      <alignment wrapText="1"/>
    </xf>
    <xf numFmtId="0" fontId="0" fillId="0" borderId="20" xfId="0" applyBorder="1" applyAlignment="1">
      <alignment wrapText="1"/>
    </xf>
    <xf numFmtId="2" fontId="0" fillId="0" borderId="0" xfId="0" applyNumberFormat="1" applyBorder="1" applyAlignment="1">
      <alignment horizontal="center"/>
    </xf>
    <xf numFmtId="0" fontId="0" fillId="0" borderId="16" xfId="0" applyBorder="1" applyAlignment="1">
      <alignment horizontal="left" wrapText="1"/>
    </xf>
    <xf numFmtId="0" fontId="0" fillId="0" borderId="18" xfId="0" applyBorder="1" applyAlignment="1">
      <alignment horizontal="left" wrapText="1"/>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20" xfId="0" applyFont="1" applyBorder="1" applyAlignment="1">
      <alignment horizontal="center"/>
    </xf>
    <xf numFmtId="0" fontId="0" fillId="0" borderId="15" xfId="0" applyFont="1" applyBorder="1" applyAlignment="1">
      <alignment horizontal="center"/>
    </xf>
    <xf numFmtId="0" fontId="0" fillId="0" borderId="19" xfId="0" applyFont="1" applyBorder="1" applyAlignment="1">
      <alignment horizontal="center" wrapText="1"/>
    </xf>
    <xf numFmtId="0" fontId="0" fillId="0" borderId="15" xfId="0" applyFont="1" applyBorder="1" applyAlignment="1">
      <alignment/>
    </xf>
    <xf numFmtId="2" fontId="0" fillId="0" borderId="18" xfId="0" applyNumberFormat="1" applyFont="1" applyBorder="1" applyAlignment="1">
      <alignment horizontal="center"/>
    </xf>
    <xf numFmtId="0" fontId="0" fillId="0" borderId="16" xfId="0" applyFont="1" applyBorder="1" applyAlignment="1">
      <alignment/>
    </xf>
    <xf numFmtId="0" fontId="0" fillId="0" borderId="16" xfId="0" applyBorder="1" applyAlignment="1">
      <alignment horizontal="center" wrapText="1"/>
    </xf>
    <xf numFmtId="0" fontId="0" fillId="0" borderId="18" xfId="0" applyFont="1" applyBorder="1" applyAlignment="1">
      <alignment/>
    </xf>
    <xf numFmtId="167" fontId="0" fillId="0" borderId="18" xfId="0" applyNumberFormat="1" applyFont="1" applyBorder="1" applyAlignment="1">
      <alignment horizontal="left"/>
    </xf>
    <xf numFmtId="0" fontId="0" fillId="0" borderId="0" xfId="0" applyBorder="1" applyAlignment="1">
      <alignment horizontal="left" wrapText="1"/>
    </xf>
    <xf numFmtId="0" fontId="0" fillId="0" borderId="0" xfId="0" applyFill="1" applyBorder="1" applyAlignment="1">
      <alignment wrapText="1"/>
    </xf>
    <xf numFmtId="0" fontId="2" fillId="0" borderId="18" xfId="0" applyFont="1" applyBorder="1" applyAlignment="1">
      <alignment horizontal="center" wrapText="1"/>
    </xf>
    <xf numFmtId="0" fontId="0" fillId="0" borderId="13" xfId="0" applyBorder="1" applyAlignment="1">
      <alignment horizontal="center" wrapText="1"/>
    </xf>
    <xf numFmtId="0" fontId="0" fillId="0" borderId="15" xfId="0" applyBorder="1" applyAlignment="1">
      <alignment horizontal="center" wrapText="1"/>
    </xf>
    <xf numFmtId="0" fontId="2" fillId="0" borderId="19" xfId="0" applyFont="1" applyBorder="1" applyAlignment="1">
      <alignment horizontal="center" wrapText="1"/>
    </xf>
    <xf numFmtId="0" fontId="0" fillId="0" borderId="19" xfId="0" applyBorder="1" applyAlignment="1">
      <alignment horizontal="center" wrapText="1"/>
    </xf>
    <xf numFmtId="49" fontId="0" fillId="0" borderId="18" xfId="0" applyNumberFormat="1" applyBorder="1" applyAlignment="1">
      <alignment wrapText="1"/>
    </xf>
    <xf numFmtId="49" fontId="0" fillId="0" borderId="16" xfId="0" applyNumberFormat="1" applyBorder="1" applyAlignment="1">
      <alignment wrapText="1"/>
    </xf>
    <xf numFmtId="2" fontId="0" fillId="0" borderId="18" xfId="0" applyNumberFormat="1" applyFont="1" applyBorder="1" applyAlignment="1">
      <alignment horizontal="left" wrapText="1"/>
    </xf>
    <xf numFmtId="1" fontId="0" fillId="0" borderId="18" xfId="0" applyNumberFormat="1" applyFont="1" applyBorder="1" applyAlignment="1">
      <alignment horizontal="left" wrapText="1"/>
    </xf>
    <xf numFmtId="1" fontId="0" fillId="0" borderId="16" xfId="0" applyNumberFormat="1" applyFont="1" applyBorder="1" applyAlignment="1">
      <alignment horizontal="left" wrapText="1"/>
    </xf>
    <xf numFmtId="2" fontId="0" fillId="0" borderId="18" xfId="0" applyNumberFormat="1" applyFont="1" applyBorder="1" applyAlignment="1">
      <alignment horizontal="center" wrapText="1"/>
    </xf>
    <xf numFmtId="167" fontId="0" fillId="0" borderId="18" xfId="0" applyNumberFormat="1" applyFont="1" applyBorder="1" applyAlignment="1">
      <alignment horizontal="left" wrapText="1"/>
    </xf>
    <xf numFmtId="0" fontId="0" fillId="0" borderId="21" xfId="0" applyBorder="1" applyAlignment="1">
      <alignment horizontal="center"/>
    </xf>
    <xf numFmtId="0" fontId="0" fillId="0" borderId="0" xfId="0" applyBorder="1" applyAlignment="1">
      <alignment horizontal="right"/>
    </xf>
    <xf numFmtId="2" fontId="0" fillId="0" borderId="10" xfId="0" applyNumberFormat="1" applyBorder="1" applyAlignment="1">
      <alignment horizontal="center"/>
    </xf>
    <xf numFmtId="2" fontId="0" fillId="0" borderId="17" xfId="0" applyNumberFormat="1" applyBorder="1" applyAlignment="1">
      <alignment horizontal="center"/>
    </xf>
    <xf numFmtId="2" fontId="0" fillId="0" borderId="14" xfId="0" applyNumberFormat="1" applyFont="1" applyBorder="1" applyAlignment="1">
      <alignment horizontal="center"/>
    </xf>
    <xf numFmtId="2" fontId="0" fillId="0" borderId="10" xfId="0" applyNumberFormat="1" applyFont="1" applyBorder="1" applyAlignment="1">
      <alignment horizontal="center"/>
    </xf>
    <xf numFmtId="2" fontId="0" fillId="0" borderId="17" xfId="0" applyNumberFormat="1" applyFont="1" applyBorder="1" applyAlignment="1">
      <alignment horizontal="center"/>
    </xf>
    <xf numFmtId="0" fontId="0" fillId="0" borderId="10" xfId="0" applyFont="1" applyBorder="1" applyAlignment="1">
      <alignment horizontal="center"/>
    </xf>
    <xf numFmtId="0" fontId="0" fillId="0" borderId="13" xfId="0" applyBorder="1" applyAlignment="1">
      <alignment horizontal="right"/>
    </xf>
    <xf numFmtId="0" fontId="0" fillId="0" borderId="15" xfId="0" applyBorder="1" applyAlignment="1">
      <alignment horizontal="right"/>
    </xf>
    <xf numFmtId="0" fontId="0" fillId="0" borderId="13" xfId="0" applyFont="1" applyBorder="1" applyAlignment="1">
      <alignment/>
    </xf>
    <xf numFmtId="0" fontId="0" fillId="0" borderId="13" xfId="0" applyBorder="1" applyAlignment="1">
      <alignment wrapText="1"/>
    </xf>
    <xf numFmtId="167" fontId="0" fillId="0" borderId="13" xfId="0" applyNumberFormat="1" applyFont="1" applyBorder="1" applyAlignment="1">
      <alignment horizontal="left"/>
    </xf>
    <xf numFmtId="167" fontId="0" fillId="0" borderId="0" xfId="0" applyNumberFormat="1" applyFont="1" applyBorder="1" applyAlignment="1">
      <alignment horizontal="left"/>
    </xf>
    <xf numFmtId="0" fontId="2" fillId="0" borderId="0" xfId="0" applyFont="1" applyBorder="1" applyAlignment="1">
      <alignment horizontal="center" wrapText="1"/>
    </xf>
    <xf numFmtId="167" fontId="0" fillId="0" borderId="0" xfId="0" applyNumberFormat="1" applyFont="1" applyBorder="1" applyAlignment="1">
      <alignment horizontal="left" wrapText="1"/>
    </xf>
    <xf numFmtId="0" fontId="2" fillId="0" borderId="0" xfId="0" applyFont="1" applyBorder="1" applyAlignment="1">
      <alignment wrapText="1"/>
    </xf>
    <xf numFmtId="0" fontId="0" fillId="0" borderId="0" xfId="0" applyBorder="1" applyAlignment="1">
      <alignment/>
    </xf>
    <xf numFmtId="0" fontId="0" fillId="0" borderId="22" xfId="0" applyBorder="1" applyAlignment="1">
      <alignment wrapText="1"/>
    </xf>
    <xf numFmtId="2" fontId="0" fillId="0" borderId="16" xfId="0" applyNumberFormat="1" applyBorder="1" applyAlignment="1">
      <alignment horizontal="center"/>
    </xf>
    <xf numFmtId="0" fontId="0" fillId="0" borderId="15" xfId="0" applyBorder="1" applyAlignment="1">
      <alignment wrapText="1"/>
    </xf>
    <xf numFmtId="0" fontId="6" fillId="0" borderId="15" xfId="0" applyFont="1" applyBorder="1" applyAlignment="1">
      <alignment/>
    </xf>
    <xf numFmtId="49" fontId="0" fillId="0" borderId="11" xfId="0" applyNumberFormat="1" applyBorder="1" applyAlignment="1">
      <alignment wrapText="1"/>
    </xf>
    <xf numFmtId="49" fontId="0" fillId="0" borderId="15" xfId="0" applyNumberFormat="1" applyBorder="1" applyAlignment="1">
      <alignment wrapText="1"/>
    </xf>
    <xf numFmtId="2" fontId="0" fillId="0" borderId="15" xfId="0" applyNumberFormat="1" applyBorder="1" applyAlignment="1">
      <alignment horizontal="center"/>
    </xf>
    <xf numFmtId="167" fontId="0" fillId="0" borderId="18" xfId="0" applyNumberFormat="1" applyBorder="1" applyAlignment="1">
      <alignment horizontal="left"/>
    </xf>
    <xf numFmtId="2" fontId="0" fillId="0" borderId="18" xfId="0" applyNumberFormat="1" applyBorder="1" applyAlignment="1">
      <alignment horizontal="center" wrapText="1"/>
    </xf>
    <xf numFmtId="167" fontId="0" fillId="0" borderId="18" xfId="0" applyNumberFormat="1" applyBorder="1" applyAlignment="1">
      <alignment horizontal="left" wrapText="1"/>
    </xf>
    <xf numFmtId="2" fontId="0" fillId="0" borderId="0" xfId="0" applyNumberFormat="1" applyBorder="1" applyAlignment="1">
      <alignment horizontal="center" wrapText="1"/>
    </xf>
    <xf numFmtId="167" fontId="0" fillId="0" borderId="0" xfId="0" applyNumberFormat="1" applyBorder="1" applyAlignment="1">
      <alignment horizontal="left"/>
    </xf>
    <xf numFmtId="167" fontId="0" fillId="0" borderId="0" xfId="0" applyNumberFormat="1" applyBorder="1" applyAlignment="1">
      <alignment horizontal="left" wrapText="1"/>
    </xf>
    <xf numFmtId="0" fontId="0" fillId="0" borderId="11" xfId="0" applyBorder="1" applyAlignment="1">
      <alignment horizontal="left" wrapText="1"/>
    </xf>
    <xf numFmtId="0" fontId="0" fillId="0" borderId="22" xfId="0" applyBorder="1" applyAlignment="1">
      <alignment horizontal="left" wrapText="1"/>
    </xf>
    <xf numFmtId="0" fontId="0" fillId="0" borderId="15" xfId="0" applyBorder="1" applyAlignment="1">
      <alignment horizontal="left" wrapText="1"/>
    </xf>
    <xf numFmtId="2" fontId="0" fillId="0" borderId="23" xfId="0" applyNumberFormat="1" applyFont="1" applyBorder="1" applyAlignment="1">
      <alignment horizontal="center"/>
    </xf>
    <xf numFmtId="1" fontId="0" fillId="0" borderId="18" xfId="0" applyNumberFormat="1" applyFont="1" applyBorder="1" applyAlignment="1">
      <alignment horizontal="center" wrapText="1"/>
    </xf>
    <xf numFmtId="0" fontId="0" fillId="0" borderId="18" xfId="0" applyFont="1" applyBorder="1" applyAlignment="1">
      <alignment horizontal="left" wrapText="1"/>
    </xf>
    <xf numFmtId="2" fontId="0" fillId="0" borderId="13" xfId="0" applyNumberFormat="1" applyBorder="1" applyAlignment="1">
      <alignment horizontal="center"/>
    </xf>
    <xf numFmtId="2" fontId="0" fillId="0" borderId="21" xfId="0" applyNumberFormat="1" applyBorder="1" applyAlignment="1">
      <alignment horizontal="center"/>
    </xf>
    <xf numFmtId="49" fontId="0" fillId="0" borderId="18" xfId="0" applyNumberFormat="1" applyBorder="1" applyAlignment="1">
      <alignment horizontal="left" wrapText="1"/>
    </xf>
    <xf numFmtId="0" fontId="0" fillId="0" borderId="15" xfId="0" applyBorder="1" applyAlignment="1">
      <alignment vertical="top" wrapText="1"/>
    </xf>
    <xf numFmtId="0" fontId="0" fillId="0" borderId="15" xfId="0" applyFill="1" applyBorder="1" applyAlignment="1">
      <alignment wrapText="1"/>
    </xf>
    <xf numFmtId="0" fontId="0" fillId="0" borderId="13" xfId="0" applyBorder="1" applyAlignment="1">
      <alignment horizontal="left"/>
    </xf>
    <xf numFmtId="1" fontId="0" fillId="0" borderId="16" xfId="0" applyNumberFormat="1" applyBorder="1" applyAlignment="1">
      <alignment horizontal="left" wrapText="1"/>
    </xf>
    <xf numFmtId="2" fontId="0" fillId="0" borderId="18" xfId="0" applyNumberFormat="1" applyBorder="1" applyAlignment="1">
      <alignment horizontal="left"/>
    </xf>
    <xf numFmtId="49" fontId="0" fillId="0" borderId="16" xfId="0" applyNumberFormat="1" applyBorder="1" applyAlignment="1">
      <alignment horizontal="left" wrapText="1"/>
    </xf>
    <xf numFmtId="2" fontId="2" fillId="0" borderId="0" xfId="0" applyNumberFormat="1" applyFont="1" applyBorder="1" applyAlignment="1">
      <alignment horizontal="center"/>
    </xf>
    <xf numFmtId="49" fontId="0" fillId="0" borderId="18" xfId="0" applyNumberFormat="1" applyBorder="1" applyAlignment="1">
      <alignment horizontal="center" wrapText="1"/>
    </xf>
    <xf numFmtId="49" fontId="0" fillId="0" borderId="16" xfId="0" applyNumberFormat="1" applyBorder="1" applyAlignment="1">
      <alignment horizontal="center" wrapText="1"/>
    </xf>
    <xf numFmtId="49" fontId="0" fillId="0" borderId="15" xfId="0" applyNumberFormat="1" applyBorder="1" applyAlignment="1">
      <alignment horizontal="center" wrapText="1"/>
    </xf>
    <xf numFmtId="0" fontId="0" fillId="0" borderId="11" xfId="0" applyFont="1" applyBorder="1" applyAlignment="1">
      <alignment horizontal="left" wrapText="1"/>
    </xf>
    <xf numFmtId="0" fontId="0" fillId="0" borderId="13" xfId="0" applyFont="1" applyBorder="1" applyAlignment="1">
      <alignment horizontal="left" wrapText="1"/>
    </xf>
    <xf numFmtId="166" fontId="0" fillId="0" borderId="18" xfId="0" applyNumberFormat="1" applyBorder="1" applyAlignment="1">
      <alignment horizontal="left"/>
    </xf>
    <xf numFmtId="0" fontId="0" fillId="0" borderId="18" xfId="0" applyBorder="1" applyAlignment="1">
      <alignment horizontal="right"/>
    </xf>
    <xf numFmtId="0" fontId="0" fillId="0" borderId="18" xfId="0" applyFont="1" applyBorder="1" applyAlignment="1">
      <alignment horizontal="right"/>
    </xf>
    <xf numFmtId="2" fontId="0" fillId="0" borderId="10" xfId="0" applyNumberForma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135"/>
  <sheetViews>
    <sheetView zoomScalePageLayoutView="0" workbookViewId="0" topLeftCell="A130">
      <selection activeCell="B17" sqref="B17"/>
    </sheetView>
  </sheetViews>
  <sheetFormatPr defaultColWidth="9.00390625" defaultRowHeight="12.75"/>
  <cols>
    <col min="1" max="1" width="21.75390625" style="0" customWidth="1"/>
    <col min="2" max="2" width="35.875" style="0" customWidth="1"/>
    <col min="3" max="3" width="29.125" style="0" customWidth="1"/>
    <col min="4" max="4" width="9.875" style="0" customWidth="1"/>
    <col min="5" max="5" width="10.125" style="0" customWidth="1"/>
    <col min="6" max="6" width="13.625" style="0" customWidth="1"/>
    <col min="7" max="7" width="14.25390625" style="0" customWidth="1"/>
    <col min="9" max="9" width="12.00390625" style="0" customWidth="1"/>
  </cols>
  <sheetData>
    <row r="2" ht="12.75">
      <c r="E2" s="19"/>
    </row>
    <row r="3" ht="12.75">
      <c r="B3" s="17" t="s">
        <v>181</v>
      </c>
    </row>
    <row r="4" ht="12.75">
      <c r="B4" s="17"/>
    </row>
    <row r="5" spans="2:3" ht="12.75">
      <c r="B5" s="2"/>
      <c r="C5" s="2" t="s">
        <v>0</v>
      </c>
    </row>
    <row r="6" ht="12.75">
      <c r="C6" t="s">
        <v>1</v>
      </c>
    </row>
    <row r="7" spans="2:3" ht="12.75">
      <c r="B7" s="1"/>
      <c r="C7" s="1" t="s">
        <v>182</v>
      </c>
    </row>
    <row r="8" ht="12.75">
      <c r="C8" s="1" t="s">
        <v>227</v>
      </c>
    </row>
    <row r="9" spans="1:7" ht="12.75">
      <c r="A9" s="15" t="s">
        <v>2</v>
      </c>
      <c r="B9" s="7"/>
      <c r="C9" s="8"/>
      <c r="D9" s="15"/>
      <c r="E9" s="8"/>
      <c r="F9" s="8"/>
      <c r="G9" s="8"/>
    </row>
    <row r="10" spans="1:7" ht="12.75">
      <c r="A10" s="11" t="s">
        <v>3</v>
      </c>
      <c r="B10" s="9" t="s">
        <v>10</v>
      </c>
      <c r="C10" s="11" t="s">
        <v>11</v>
      </c>
      <c r="D10" s="10" t="s">
        <v>7</v>
      </c>
      <c r="E10" s="11" t="s">
        <v>9</v>
      </c>
      <c r="F10" s="11" t="s">
        <v>13</v>
      </c>
      <c r="G10" s="11" t="s">
        <v>6</v>
      </c>
    </row>
    <row r="11" spans="1:7" ht="12.75">
      <c r="A11" s="11" t="s">
        <v>4</v>
      </c>
      <c r="B11" s="9"/>
      <c r="C11" s="11" t="s">
        <v>12</v>
      </c>
      <c r="D11" s="10" t="s">
        <v>8</v>
      </c>
      <c r="E11" s="11"/>
      <c r="F11" s="11"/>
      <c r="G11" s="11"/>
    </row>
    <row r="12" spans="1:7" ht="12.75">
      <c r="A12" s="12" t="s">
        <v>5</v>
      </c>
      <c r="B12" s="13"/>
      <c r="C12" s="16"/>
      <c r="D12" s="12"/>
      <c r="E12" s="12"/>
      <c r="F12" s="12"/>
      <c r="G12" s="12"/>
    </row>
    <row r="13" spans="1:7" ht="12.75">
      <c r="A13" s="15">
        <v>1</v>
      </c>
      <c r="B13" s="5">
        <v>3</v>
      </c>
      <c r="C13" s="15">
        <v>4</v>
      </c>
      <c r="D13" s="15">
        <v>5</v>
      </c>
      <c r="E13" s="6">
        <v>6</v>
      </c>
      <c r="F13" s="15">
        <v>7</v>
      </c>
      <c r="G13" s="15">
        <v>8</v>
      </c>
    </row>
    <row r="14" spans="1:7" ht="51">
      <c r="A14" s="20" t="s">
        <v>74</v>
      </c>
      <c r="B14" s="5" t="s">
        <v>73</v>
      </c>
      <c r="C14" s="14" t="s">
        <v>25</v>
      </c>
      <c r="D14" s="15" t="s">
        <v>17</v>
      </c>
      <c r="E14" s="6">
        <v>1184</v>
      </c>
      <c r="F14" s="27">
        <v>73052.93</v>
      </c>
      <c r="G14" s="27">
        <v>478902.53</v>
      </c>
    </row>
    <row r="15" spans="1:7" ht="51">
      <c r="A15" s="20" t="s">
        <v>74</v>
      </c>
      <c r="B15" s="5" t="s">
        <v>75</v>
      </c>
      <c r="C15" s="14" t="s">
        <v>25</v>
      </c>
      <c r="D15" s="15" t="s">
        <v>17</v>
      </c>
      <c r="E15" s="6">
        <v>282</v>
      </c>
      <c r="F15" s="15">
        <v>17474.29</v>
      </c>
      <c r="G15" s="15">
        <v>114553.69</v>
      </c>
    </row>
    <row r="16" spans="1:7" ht="38.25">
      <c r="A16" s="28" t="s">
        <v>76</v>
      </c>
      <c r="B16" s="5" t="s">
        <v>77</v>
      </c>
      <c r="C16" s="15" t="s">
        <v>38</v>
      </c>
      <c r="D16" s="15" t="s">
        <v>17</v>
      </c>
      <c r="E16" s="6">
        <v>185</v>
      </c>
      <c r="F16" s="15">
        <v>0</v>
      </c>
      <c r="G16" s="27">
        <v>145295.84</v>
      </c>
    </row>
    <row r="17" spans="1:7" ht="63.75">
      <c r="A17" s="20" t="s">
        <v>33</v>
      </c>
      <c r="B17" s="3" t="s">
        <v>34</v>
      </c>
      <c r="C17" s="20" t="s">
        <v>35</v>
      </c>
      <c r="D17" s="15"/>
      <c r="E17" s="6"/>
      <c r="F17" s="15">
        <v>22248.9</v>
      </c>
      <c r="G17" s="23">
        <v>145853.9</v>
      </c>
    </row>
    <row r="18" spans="1:7" ht="25.5">
      <c r="A18" s="20" t="s">
        <v>23</v>
      </c>
      <c r="B18" s="3" t="s">
        <v>24</v>
      </c>
      <c r="C18" s="14" t="s">
        <v>25</v>
      </c>
      <c r="D18" s="15" t="s">
        <v>17</v>
      </c>
      <c r="E18" s="6">
        <v>462.88</v>
      </c>
      <c r="F18" s="15">
        <v>15276.78</v>
      </c>
      <c r="G18" s="14">
        <v>100147.78</v>
      </c>
    </row>
    <row r="19" spans="1:7" ht="38.25">
      <c r="A19" s="20" t="s">
        <v>26</v>
      </c>
      <c r="B19" s="3" t="s">
        <v>27</v>
      </c>
      <c r="C19" s="14" t="s">
        <v>22</v>
      </c>
      <c r="D19" s="15" t="s">
        <v>20</v>
      </c>
      <c r="E19" s="6">
        <v>1940</v>
      </c>
      <c r="F19" s="15" t="s">
        <v>15</v>
      </c>
      <c r="G19" s="14">
        <v>280744</v>
      </c>
    </row>
    <row r="20" spans="1:7" ht="38.25">
      <c r="A20" s="20" t="s">
        <v>28</v>
      </c>
      <c r="B20" s="21" t="s">
        <v>29</v>
      </c>
      <c r="C20" s="14" t="s">
        <v>21</v>
      </c>
      <c r="D20" s="15" t="s">
        <v>14</v>
      </c>
      <c r="E20" s="6">
        <v>7</v>
      </c>
      <c r="F20" s="15" t="s">
        <v>15</v>
      </c>
      <c r="G20" s="14">
        <v>164259.39</v>
      </c>
    </row>
    <row r="21" spans="1:7" ht="38.25">
      <c r="A21" s="20" t="s">
        <v>28</v>
      </c>
      <c r="B21" s="21" t="s">
        <v>30</v>
      </c>
      <c r="C21" s="14" t="s">
        <v>21</v>
      </c>
      <c r="D21" s="15" t="s">
        <v>14</v>
      </c>
      <c r="E21" s="6">
        <v>18</v>
      </c>
      <c r="F21" s="15" t="s">
        <v>15</v>
      </c>
      <c r="G21" s="14">
        <v>414551.02</v>
      </c>
    </row>
    <row r="22" spans="1:7" ht="38.25">
      <c r="A22" s="20" t="s">
        <v>36</v>
      </c>
      <c r="B22" s="21" t="s">
        <v>37</v>
      </c>
      <c r="C22" s="14" t="s">
        <v>38</v>
      </c>
      <c r="D22" s="15" t="s">
        <v>17</v>
      </c>
      <c r="E22" s="6">
        <v>42</v>
      </c>
      <c r="F22" s="15">
        <v>5774.76</v>
      </c>
      <c r="G22" s="24">
        <v>37856.76</v>
      </c>
    </row>
    <row r="23" spans="1:7" ht="38.25">
      <c r="A23" s="20" t="s">
        <v>36</v>
      </c>
      <c r="B23" s="21" t="s">
        <v>90</v>
      </c>
      <c r="C23" s="14" t="s">
        <v>38</v>
      </c>
      <c r="D23" s="15" t="s">
        <v>17</v>
      </c>
      <c r="E23" s="6">
        <v>45</v>
      </c>
      <c r="F23" s="15">
        <v>6879.06</v>
      </c>
      <c r="G23" s="24">
        <v>45096.06</v>
      </c>
    </row>
    <row r="24" spans="1:7" ht="38.25">
      <c r="A24" s="20" t="s">
        <v>36</v>
      </c>
      <c r="B24" s="21" t="s">
        <v>39</v>
      </c>
      <c r="C24" s="14" t="s">
        <v>38</v>
      </c>
      <c r="D24" s="15" t="s">
        <v>17</v>
      </c>
      <c r="E24" s="6">
        <v>12</v>
      </c>
      <c r="F24" s="15">
        <v>1570.32</v>
      </c>
      <c r="G24" s="24">
        <v>10294.32</v>
      </c>
    </row>
    <row r="25" spans="1:7" ht="38.25">
      <c r="A25" s="20" t="s">
        <v>36</v>
      </c>
      <c r="B25" s="21" t="s">
        <v>40</v>
      </c>
      <c r="C25" s="14" t="s">
        <v>38</v>
      </c>
      <c r="D25" s="15" t="s">
        <v>17</v>
      </c>
      <c r="E25" s="6">
        <v>36</v>
      </c>
      <c r="F25" s="15">
        <v>5400.9</v>
      </c>
      <c r="G25" s="24">
        <v>35405.9</v>
      </c>
    </row>
    <row r="26" spans="1:7" ht="38.25">
      <c r="A26" s="20" t="s">
        <v>36</v>
      </c>
      <c r="B26" s="21" t="s">
        <v>41</v>
      </c>
      <c r="C26" s="14" t="s">
        <v>38</v>
      </c>
      <c r="D26" s="15" t="s">
        <v>17</v>
      </c>
      <c r="E26" s="6">
        <v>18</v>
      </c>
      <c r="F26" s="15">
        <v>3185.82</v>
      </c>
      <c r="G26" s="24">
        <v>20884.82</v>
      </c>
    </row>
    <row r="27" spans="1:7" ht="38.25">
      <c r="A27" s="20" t="s">
        <v>36</v>
      </c>
      <c r="B27" s="21" t="s">
        <v>42</v>
      </c>
      <c r="C27" s="14" t="s">
        <v>38</v>
      </c>
      <c r="D27" s="15" t="s">
        <v>17</v>
      </c>
      <c r="E27" s="6">
        <v>40</v>
      </c>
      <c r="F27" s="15">
        <v>6823.98</v>
      </c>
      <c r="G27" s="24">
        <v>44734.98</v>
      </c>
    </row>
    <row r="28" spans="1:7" ht="38.25">
      <c r="A28" s="20" t="s">
        <v>36</v>
      </c>
      <c r="B28" s="21" t="s">
        <v>43</v>
      </c>
      <c r="C28" s="14" t="s">
        <v>38</v>
      </c>
      <c r="D28" s="15" t="s">
        <v>17</v>
      </c>
      <c r="E28" s="6">
        <v>15</v>
      </c>
      <c r="F28" s="15">
        <v>2055.06</v>
      </c>
      <c r="G28" s="24">
        <v>13472.06</v>
      </c>
    </row>
    <row r="29" spans="1:7" ht="38.25">
      <c r="A29" s="20" t="s">
        <v>44</v>
      </c>
      <c r="B29" s="21" t="s">
        <v>45</v>
      </c>
      <c r="C29" s="20" t="s">
        <v>46</v>
      </c>
      <c r="D29" s="15" t="s">
        <v>20</v>
      </c>
      <c r="E29" s="6">
        <v>6.0738</v>
      </c>
      <c r="F29" s="15">
        <v>0</v>
      </c>
      <c r="G29" s="24">
        <v>701453.94</v>
      </c>
    </row>
    <row r="30" spans="1:7" ht="38.25">
      <c r="A30" s="20" t="s">
        <v>44</v>
      </c>
      <c r="B30" s="21" t="s">
        <v>86</v>
      </c>
      <c r="C30" s="20" t="s">
        <v>87</v>
      </c>
      <c r="D30" s="15" t="s">
        <v>20</v>
      </c>
      <c r="E30" s="6">
        <v>304</v>
      </c>
      <c r="F30" s="15">
        <v>0</v>
      </c>
      <c r="G30" s="24">
        <v>267394</v>
      </c>
    </row>
    <row r="31" spans="1:7" ht="51">
      <c r="A31" s="20" t="s">
        <v>79</v>
      </c>
      <c r="B31" s="21" t="s">
        <v>45</v>
      </c>
      <c r="C31" s="20" t="s">
        <v>46</v>
      </c>
      <c r="D31" s="15" t="s">
        <v>20</v>
      </c>
      <c r="E31" s="6" t="s">
        <v>47</v>
      </c>
      <c r="F31" s="15">
        <v>0</v>
      </c>
      <c r="G31" s="24">
        <v>104101</v>
      </c>
    </row>
    <row r="32" spans="1:7" ht="38.25">
      <c r="A32" s="20" t="s">
        <v>49</v>
      </c>
      <c r="B32" s="21" t="s">
        <v>52</v>
      </c>
      <c r="C32" s="14" t="s">
        <v>48</v>
      </c>
      <c r="D32" s="15" t="s">
        <v>20</v>
      </c>
      <c r="E32" s="6"/>
      <c r="F32" s="15">
        <v>0</v>
      </c>
      <c r="G32" s="24">
        <v>110532</v>
      </c>
    </row>
    <row r="33" spans="1:7" ht="38.25">
      <c r="A33" s="20" t="s">
        <v>50</v>
      </c>
      <c r="B33" s="21" t="s">
        <v>51</v>
      </c>
      <c r="C33" s="14" t="s">
        <v>48</v>
      </c>
      <c r="D33" s="15"/>
      <c r="E33" s="6"/>
      <c r="F33" s="15">
        <v>0</v>
      </c>
      <c r="G33" s="24">
        <v>125956</v>
      </c>
    </row>
    <row r="34" spans="1:7" ht="127.5">
      <c r="A34" s="20" t="s">
        <v>78</v>
      </c>
      <c r="B34" s="21" t="s">
        <v>89</v>
      </c>
      <c r="C34" s="20" t="s">
        <v>56</v>
      </c>
      <c r="D34" s="15" t="s">
        <v>14</v>
      </c>
      <c r="E34" s="6">
        <v>13</v>
      </c>
      <c r="F34" s="15">
        <v>0</v>
      </c>
      <c r="G34" s="24">
        <v>120685.02</v>
      </c>
    </row>
    <row r="35" spans="1:9" ht="63.75">
      <c r="A35" s="20" t="s">
        <v>70</v>
      </c>
      <c r="B35" s="21" t="s">
        <v>58</v>
      </c>
      <c r="C35" s="20" t="s">
        <v>57</v>
      </c>
      <c r="D35" s="15" t="s">
        <v>59</v>
      </c>
      <c r="E35" s="6">
        <v>5</v>
      </c>
      <c r="F35" s="15">
        <v>8727.3</v>
      </c>
      <c r="G35" s="23">
        <v>57212.3</v>
      </c>
      <c r="I35" s="34"/>
    </row>
    <row r="36" spans="1:9" ht="51">
      <c r="A36" s="20" t="s">
        <v>80</v>
      </c>
      <c r="B36" s="21" t="s">
        <v>58</v>
      </c>
      <c r="C36" s="20" t="s">
        <v>60</v>
      </c>
      <c r="D36" s="15"/>
      <c r="E36" s="6"/>
      <c r="F36" s="15">
        <v>15254.24</v>
      </c>
      <c r="G36" s="24">
        <v>100000</v>
      </c>
      <c r="I36" s="35"/>
    </row>
    <row r="37" spans="1:7" ht="38.25">
      <c r="A37" s="20" t="s">
        <v>81</v>
      </c>
      <c r="B37" s="21" t="s">
        <v>61</v>
      </c>
      <c r="C37" s="20" t="s">
        <v>62</v>
      </c>
      <c r="D37" s="15" t="s">
        <v>63</v>
      </c>
      <c r="E37" s="6">
        <v>1</v>
      </c>
      <c r="F37" s="25">
        <v>25237.8</v>
      </c>
      <c r="G37" s="24">
        <v>165447.8</v>
      </c>
    </row>
    <row r="38" spans="1:7" ht="38.25">
      <c r="A38" s="20" t="s">
        <v>82</v>
      </c>
      <c r="B38" s="21" t="s">
        <v>64</v>
      </c>
      <c r="C38" s="20" t="s">
        <v>62</v>
      </c>
      <c r="D38" s="15" t="s">
        <v>63</v>
      </c>
      <c r="E38" s="6">
        <v>1</v>
      </c>
      <c r="F38" s="25">
        <v>19686.6</v>
      </c>
      <c r="G38" s="24">
        <v>129056.6</v>
      </c>
    </row>
    <row r="39" spans="1:7" ht="38.25">
      <c r="A39" s="20" t="s">
        <v>88</v>
      </c>
      <c r="B39" s="21" t="s">
        <v>65</v>
      </c>
      <c r="C39" s="20" t="s">
        <v>54</v>
      </c>
      <c r="D39" s="15" t="s">
        <v>17</v>
      </c>
      <c r="E39" s="6">
        <v>918</v>
      </c>
      <c r="F39" s="25">
        <v>64403.1</v>
      </c>
      <c r="G39" s="24">
        <v>422198.1</v>
      </c>
    </row>
    <row r="40" spans="1:7" ht="38.25">
      <c r="A40" s="20" t="s">
        <v>83</v>
      </c>
      <c r="B40" s="21" t="s">
        <v>66</v>
      </c>
      <c r="C40" s="20" t="s">
        <v>67</v>
      </c>
      <c r="D40" s="15" t="s">
        <v>17</v>
      </c>
      <c r="E40" s="6">
        <v>510.6</v>
      </c>
      <c r="F40" s="15">
        <v>20572.54</v>
      </c>
      <c r="G40" s="24">
        <v>134864.44</v>
      </c>
    </row>
    <row r="41" spans="1:7" ht="38.25">
      <c r="A41" s="20" t="s">
        <v>83</v>
      </c>
      <c r="B41" s="21" t="s">
        <v>68</v>
      </c>
      <c r="C41" s="20" t="s">
        <v>67</v>
      </c>
      <c r="D41" s="15" t="s">
        <v>17</v>
      </c>
      <c r="E41" s="6">
        <v>675.6</v>
      </c>
      <c r="F41" s="15">
        <v>26395.79</v>
      </c>
      <c r="G41" s="24">
        <v>173039.09</v>
      </c>
    </row>
    <row r="42" spans="1:7" ht="38.25">
      <c r="A42" s="20" t="s">
        <v>83</v>
      </c>
      <c r="B42" s="21" t="s">
        <v>69</v>
      </c>
      <c r="C42" s="20" t="s">
        <v>67</v>
      </c>
      <c r="D42" s="15" t="s">
        <v>17</v>
      </c>
      <c r="E42" s="6">
        <v>1144.4</v>
      </c>
      <c r="F42" s="15">
        <v>57340.39</v>
      </c>
      <c r="G42" s="24">
        <v>375898.09</v>
      </c>
    </row>
    <row r="43" spans="1:7" ht="38.25">
      <c r="A43" s="20" t="s">
        <v>84</v>
      </c>
      <c r="B43" s="21" t="s">
        <v>71</v>
      </c>
      <c r="C43" s="20" t="s">
        <v>25</v>
      </c>
      <c r="D43" s="15" t="s">
        <v>17</v>
      </c>
      <c r="E43" s="6">
        <v>932</v>
      </c>
      <c r="F43" s="15">
        <v>56985.11</v>
      </c>
      <c r="G43" s="24">
        <v>373569.12</v>
      </c>
    </row>
    <row r="44" spans="1:7" ht="38.25">
      <c r="A44" s="20" t="s">
        <v>84</v>
      </c>
      <c r="B44" s="21" t="s">
        <v>72</v>
      </c>
      <c r="C44" s="20" t="s">
        <v>25</v>
      </c>
      <c r="D44" s="15" t="s">
        <v>17</v>
      </c>
      <c r="E44" s="6">
        <v>1189.7</v>
      </c>
      <c r="F44" s="15">
        <v>70421.95</v>
      </c>
      <c r="G44" s="24">
        <v>461655</v>
      </c>
    </row>
    <row r="45" spans="1:7" ht="38.25">
      <c r="A45" s="20" t="s">
        <v>85</v>
      </c>
      <c r="B45" s="21" t="s">
        <v>53</v>
      </c>
      <c r="C45" s="20" t="s">
        <v>25</v>
      </c>
      <c r="D45" s="15" t="s">
        <v>17</v>
      </c>
      <c r="E45" s="6">
        <v>1356</v>
      </c>
      <c r="F45" s="15">
        <v>85264</v>
      </c>
      <c r="G45" s="24">
        <v>558945</v>
      </c>
    </row>
    <row r="46" spans="1:7" ht="38.25">
      <c r="A46" s="20" t="s">
        <v>85</v>
      </c>
      <c r="B46" s="21" t="s">
        <v>55</v>
      </c>
      <c r="C46" s="20" t="s">
        <v>25</v>
      </c>
      <c r="D46" s="15" t="s">
        <v>17</v>
      </c>
      <c r="E46" s="6">
        <v>1350</v>
      </c>
      <c r="F46" s="26">
        <v>85508</v>
      </c>
      <c r="G46" s="24">
        <v>560556</v>
      </c>
    </row>
    <row r="47" spans="1:7" ht="38.25">
      <c r="A47" s="20" t="s">
        <v>91</v>
      </c>
      <c r="B47" s="21" t="s">
        <v>92</v>
      </c>
      <c r="C47" s="20" t="s">
        <v>22</v>
      </c>
      <c r="D47" s="28" t="s">
        <v>20</v>
      </c>
      <c r="E47" s="29">
        <v>1620</v>
      </c>
      <c r="F47" s="30">
        <v>0</v>
      </c>
      <c r="G47" s="31">
        <v>212949</v>
      </c>
    </row>
    <row r="48" spans="1:7" ht="38.25">
      <c r="A48" s="20" t="s">
        <v>91</v>
      </c>
      <c r="B48" s="21" t="s">
        <v>93</v>
      </c>
      <c r="C48" s="20" t="s">
        <v>22</v>
      </c>
      <c r="D48" s="28" t="s">
        <v>20</v>
      </c>
      <c r="E48" s="29">
        <v>984.34</v>
      </c>
      <c r="F48" s="30">
        <v>0</v>
      </c>
      <c r="G48" s="31">
        <v>129397</v>
      </c>
    </row>
    <row r="49" spans="1:7" ht="25.5">
      <c r="A49" s="20" t="s">
        <v>94</v>
      </c>
      <c r="B49" s="21" t="s">
        <v>95</v>
      </c>
      <c r="C49" s="20" t="s">
        <v>96</v>
      </c>
      <c r="D49" s="28" t="s">
        <v>20</v>
      </c>
      <c r="E49" s="29">
        <v>260.5</v>
      </c>
      <c r="F49" s="30">
        <v>25237.8</v>
      </c>
      <c r="G49" s="31">
        <v>165447.8</v>
      </c>
    </row>
    <row r="50" spans="1:7" ht="25.5">
      <c r="A50" s="20" t="s">
        <v>97</v>
      </c>
      <c r="B50" s="21" t="s">
        <v>98</v>
      </c>
      <c r="C50" s="20" t="s">
        <v>96</v>
      </c>
      <c r="D50" s="28" t="s">
        <v>20</v>
      </c>
      <c r="E50" s="29">
        <v>43.035</v>
      </c>
      <c r="F50" s="30">
        <v>8524.44</v>
      </c>
      <c r="G50" s="31">
        <v>55882.44</v>
      </c>
    </row>
    <row r="51" spans="1:7" ht="38.25">
      <c r="A51" s="20" t="s">
        <v>99</v>
      </c>
      <c r="B51" s="21" t="s">
        <v>100</v>
      </c>
      <c r="C51" s="20" t="s">
        <v>101</v>
      </c>
      <c r="D51" s="28" t="s">
        <v>14</v>
      </c>
      <c r="E51" s="29">
        <v>11</v>
      </c>
      <c r="F51" s="30">
        <v>936.54</v>
      </c>
      <c r="G51" s="31">
        <v>6139.54</v>
      </c>
    </row>
    <row r="52" spans="1:7" ht="38.25">
      <c r="A52" s="20" t="s">
        <v>102</v>
      </c>
      <c r="B52" s="21" t="s">
        <v>103</v>
      </c>
      <c r="C52" s="20" t="s">
        <v>104</v>
      </c>
      <c r="D52" s="28" t="s">
        <v>14</v>
      </c>
      <c r="E52" s="29">
        <v>6</v>
      </c>
      <c r="F52" s="30">
        <v>0</v>
      </c>
      <c r="G52" s="31">
        <v>37683</v>
      </c>
    </row>
    <row r="53" spans="1:7" ht="38.25">
      <c r="A53" s="20" t="s">
        <v>102</v>
      </c>
      <c r="B53" s="21" t="s">
        <v>105</v>
      </c>
      <c r="C53" s="20" t="s">
        <v>104</v>
      </c>
      <c r="D53" s="28" t="s">
        <v>14</v>
      </c>
      <c r="E53" s="29">
        <v>1</v>
      </c>
      <c r="F53" s="30">
        <v>0</v>
      </c>
      <c r="G53" s="31">
        <v>13805</v>
      </c>
    </row>
    <row r="54" spans="1:7" ht="38.25">
      <c r="A54" s="20" t="s">
        <v>102</v>
      </c>
      <c r="B54" s="21" t="s">
        <v>106</v>
      </c>
      <c r="C54" s="20" t="s">
        <v>104</v>
      </c>
      <c r="D54" s="28" t="s">
        <v>14</v>
      </c>
      <c r="E54" s="29">
        <v>4</v>
      </c>
      <c r="F54" s="30">
        <v>0</v>
      </c>
      <c r="G54" s="31">
        <v>60197</v>
      </c>
    </row>
    <row r="55" spans="1:7" ht="38.25">
      <c r="A55" s="20" t="s">
        <v>102</v>
      </c>
      <c r="B55" s="21" t="s">
        <v>107</v>
      </c>
      <c r="C55" s="20" t="s">
        <v>104</v>
      </c>
      <c r="D55" s="28" t="s">
        <v>14</v>
      </c>
      <c r="E55" s="29">
        <v>3</v>
      </c>
      <c r="F55" s="30">
        <v>0</v>
      </c>
      <c r="G55" s="31">
        <v>78254</v>
      </c>
    </row>
    <row r="56" spans="1:7" ht="38.25">
      <c r="A56" s="20" t="s">
        <v>102</v>
      </c>
      <c r="B56" s="21" t="s">
        <v>108</v>
      </c>
      <c r="C56" s="20" t="s">
        <v>104</v>
      </c>
      <c r="D56" s="28" t="s">
        <v>14</v>
      </c>
      <c r="E56" s="29">
        <v>1</v>
      </c>
      <c r="F56" s="30">
        <v>0</v>
      </c>
      <c r="G56" s="31">
        <v>47395</v>
      </c>
    </row>
    <row r="57" spans="1:7" ht="38.25">
      <c r="A57" s="20" t="s">
        <v>109</v>
      </c>
      <c r="B57" s="21" t="s">
        <v>110</v>
      </c>
      <c r="C57" s="20" t="s">
        <v>54</v>
      </c>
      <c r="D57" s="28" t="s">
        <v>17</v>
      </c>
      <c r="E57" s="29">
        <v>512</v>
      </c>
      <c r="F57" s="30">
        <v>0</v>
      </c>
      <c r="G57" s="31">
        <v>209510.1</v>
      </c>
    </row>
    <row r="58" spans="1:7" ht="38.25">
      <c r="A58" s="20" t="s">
        <v>109</v>
      </c>
      <c r="B58" s="21" t="s">
        <v>111</v>
      </c>
      <c r="C58" s="20" t="s">
        <v>54</v>
      </c>
      <c r="D58" s="28" t="s">
        <v>17</v>
      </c>
      <c r="E58" s="29">
        <v>955</v>
      </c>
      <c r="F58" s="30">
        <v>0</v>
      </c>
      <c r="G58" s="31">
        <v>433166.4</v>
      </c>
    </row>
    <row r="59" spans="1:7" ht="38.25">
      <c r="A59" s="20" t="s">
        <v>112</v>
      </c>
      <c r="B59" s="21" t="s">
        <v>113</v>
      </c>
      <c r="C59" s="20" t="s">
        <v>54</v>
      </c>
      <c r="D59" s="28" t="s">
        <v>17</v>
      </c>
      <c r="E59" s="32">
        <v>880.4</v>
      </c>
      <c r="F59" s="30">
        <v>57400.2</v>
      </c>
      <c r="G59" s="31">
        <v>376290.2</v>
      </c>
    </row>
    <row r="60" spans="1:7" ht="38.25">
      <c r="A60" s="20" t="s">
        <v>112</v>
      </c>
      <c r="B60" s="21" t="s">
        <v>114</v>
      </c>
      <c r="C60" s="20" t="s">
        <v>54</v>
      </c>
      <c r="D60" s="28" t="s">
        <v>17</v>
      </c>
      <c r="E60" s="32">
        <v>529</v>
      </c>
      <c r="F60" s="30">
        <v>34725.06</v>
      </c>
      <c r="G60" s="31">
        <v>227642.06</v>
      </c>
    </row>
    <row r="61" spans="1:7" ht="38.25">
      <c r="A61" s="20" t="s">
        <v>112</v>
      </c>
      <c r="B61" s="21" t="s">
        <v>115</v>
      </c>
      <c r="C61" s="20" t="s">
        <v>54</v>
      </c>
      <c r="D61" s="28" t="s">
        <v>17</v>
      </c>
      <c r="E61" s="32">
        <v>881</v>
      </c>
      <c r="F61" s="30">
        <v>56190.24</v>
      </c>
      <c r="G61" s="31">
        <v>368358.24</v>
      </c>
    </row>
    <row r="62" spans="1:7" ht="38.25">
      <c r="A62" s="20" t="s">
        <v>116</v>
      </c>
      <c r="B62" s="21" t="s">
        <v>117</v>
      </c>
      <c r="C62" s="20" t="s">
        <v>67</v>
      </c>
      <c r="D62" s="28" t="s">
        <v>17</v>
      </c>
      <c r="E62" s="32">
        <v>248.7</v>
      </c>
      <c r="F62" s="30">
        <v>8843.08</v>
      </c>
      <c r="G62" s="31">
        <v>57971.27</v>
      </c>
    </row>
    <row r="63" spans="1:7" ht="38.25">
      <c r="A63" s="20" t="s">
        <v>116</v>
      </c>
      <c r="B63" s="21" t="s">
        <v>118</v>
      </c>
      <c r="C63" s="20" t="s">
        <v>67</v>
      </c>
      <c r="D63" s="28" t="s">
        <v>17</v>
      </c>
      <c r="E63" s="32">
        <v>450.7</v>
      </c>
      <c r="F63" s="30">
        <v>15618.48</v>
      </c>
      <c r="G63" s="31">
        <v>102387.83</v>
      </c>
    </row>
    <row r="64" spans="1:7" ht="38.25">
      <c r="A64" s="20" t="s">
        <v>116</v>
      </c>
      <c r="B64" s="21" t="s">
        <v>119</v>
      </c>
      <c r="C64" s="20" t="s">
        <v>67</v>
      </c>
      <c r="D64" s="28" t="s">
        <v>17</v>
      </c>
      <c r="E64" s="29">
        <v>356.5</v>
      </c>
      <c r="F64" s="30">
        <v>10555.46</v>
      </c>
      <c r="G64" s="31">
        <v>69196.93</v>
      </c>
    </row>
    <row r="65" spans="1:7" ht="38.25">
      <c r="A65" s="20" t="s">
        <v>120</v>
      </c>
      <c r="B65" s="21" t="s">
        <v>121</v>
      </c>
      <c r="C65" s="20" t="s">
        <v>21</v>
      </c>
      <c r="D65" s="28" t="s">
        <v>14</v>
      </c>
      <c r="E65" s="29">
        <v>5</v>
      </c>
      <c r="F65" s="30">
        <v>18726.66</v>
      </c>
      <c r="G65" s="31">
        <v>122763.66</v>
      </c>
    </row>
    <row r="66" spans="1:7" ht="38.25">
      <c r="A66" s="20" t="s">
        <v>120</v>
      </c>
      <c r="B66" s="21" t="s">
        <v>122</v>
      </c>
      <c r="C66" s="20" t="s">
        <v>123</v>
      </c>
      <c r="D66" s="28" t="s">
        <v>14</v>
      </c>
      <c r="E66" s="29">
        <v>1</v>
      </c>
      <c r="F66" s="30">
        <v>4195.98</v>
      </c>
      <c r="G66" s="31">
        <v>27506.98</v>
      </c>
    </row>
    <row r="67" spans="1:7" ht="51">
      <c r="A67" s="20" t="s">
        <v>124</v>
      </c>
      <c r="B67" s="21" t="s">
        <v>125</v>
      </c>
      <c r="C67" s="20" t="s">
        <v>126</v>
      </c>
      <c r="D67" s="28" t="s">
        <v>14</v>
      </c>
      <c r="E67" s="29">
        <v>4</v>
      </c>
      <c r="F67" s="30">
        <v>0</v>
      </c>
      <c r="G67" s="31">
        <v>37261.25</v>
      </c>
    </row>
    <row r="68" spans="1:7" ht="38.25">
      <c r="A68" s="20" t="s">
        <v>127</v>
      </c>
      <c r="B68" s="21" t="s">
        <v>128</v>
      </c>
      <c r="C68" s="20" t="s">
        <v>67</v>
      </c>
      <c r="D68" s="28" t="s">
        <v>17</v>
      </c>
      <c r="E68" s="32">
        <v>363</v>
      </c>
      <c r="F68" s="30">
        <v>14384.16</v>
      </c>
      <c r="G68" s="31">
        <v>94296.16</v>
      </c>
    </row>
    <row r="69" spans="1:7" ht="38.25">
      <c r="A69" s="20" t="s">
        <v>127</v>
      </c>
      <c r="B69" s="21" t="s">
        <v>129</v>
      </c>
      <c r="C69" s="20" t="s">
        <v>67</v>
      </c>
      <c r="D69" s="28" t="s">
        <v>17</v>
      </c>
      <c r="E69" s="32">
        <v>382.6</v>
      </c>
      <c r="F69" s="30">
        <v>14986.26</v>
      </c>
      <c r="G69" s="31">
        <v>98243.26</v>
      </c>
    </row>
    <row r="70" spans="1:7" ht="38.25">
      <c r="A70" s="20" t="s">
        <v>91</v>
      </c>
      <c r="B70" s="21" t="s">
        <v>130</v>
      </c>
      <c r="C70" s="20" t="s">
        <v>22</v>
      </c>
      <c r="D70" s="28" t="s">
        <v>20</v>
      </c>
      <c r="E70" s="32">
        <v>1454</v>
      </c>
      <c r="F70" s="30">
        <v>0</v>
      </c>
      <c r="G70" s="31">
        <v>191142.84</v>
      </c>
    </row>
    <row r="71" spans="1:7" ht="76.5">
      <c r="A71" s="20" t="s">
        <v>131</v>
      </c>
      <c r="B71" s="21" t="s">
        <v>132</v>
      </c>
      <c r="C71" s="20" t="s">
        <v>133</v>
      </c>
      <c r="D71" s="28" t="s">
        <v>14</v>
      </c>
      <c r="E71" s="32">
        <v>8</v>
      </c>
      <c r="F71" s="30">
        <v>2623.52</v>
      </c>
      <c r="G71" s="31">
        <v>17198.64</v>
      </c>
    </row>
    <row r="72" spans="1:7" ht="63.75">
      <c r="A72" s="20" t="s">
        <v>131</v>
      </c>
      <c r="B72" s="21" t="s">
        <v>134</v>
      </c>
      <c r="C72" s="20" t="s">
        <v>133</v>
      </c>
      <c r="D72" s="28" t="s">
        <v>14</v>
      </c>
      <c r="E72" s="32">
        <v>3</v>
      </c>
      <c r="F72" s="30">
        <v>393.27</v>
      </c>
      <c r="G72" s="31">
        <v>2578.11</v>
      </c>
    </row>
    <row r="73" spans="1:7" ht="63.75">
      <c r="A73" s="20" t="s">
        <v>131</v>
      </c>
      <c r="B73" s="21" t="s">
        <v>135</v>
      </c>
      <c r="C73" s="20" t="s">
        <v>133</v>
      </c>
      <c r="D73" s="28" t="s">
        <v>14</v>
      </c>
      <c r="E73" s="32">
        <v>2</v>
      </c>
      <c r="F73" s="30">
        <v>464.64</v>
      </c>
      <c r="G73" s="31">
        <v>3045.98</v>
      </c>
    </row>
    <row r="74" spans="1:7" ht="114.75">
      <c r="A74" s="20" t="s">
        <v>131</v>
      </c>
      <c r="B74" s="33" t="s">
        <v>136</v>
      </c>
      <c r="C74" s="20" t="s">
        <v>133</v>
      </c>
      <c r="D74" s="28" t="s">
        <v>14</v>
      </c>
      <c r="E74" s="32">
        <v>10</v>
      </c>
      <c r="F74" s="30">
        <v>3279.4</v>
      </c>
      <c r="G74" s="31">
        <v>21498.3</v>
      </c>
    </row>
    <row r="75" spans="1:7" ht="63.75">
      <c r="A75" s="20" t="s">
        <v>131</v>
      </c>
      <c r="B75" s="21" t="s">
        <v>137</v>
      </c>
      <c r="C75" s="20" t="s">
        <v>138</v>
      </c>
      <c r="D75" s="28" t="s">
        <v>139</v>
      </c>
      <c r="E75" s="32">
        <v>3</v>
      </c>
      <c r="F75" s="30">
        <v>782.18</v>
      </c>
      <c r="G75" s="31">
        <v>5127.65</v>
      </c>
    </row>
    <row r="76" spans="1:7" ht="38.25">
      <c r="A76" s="20" t="s">
        <v>140</v>
      </c>
      <c r="B76" s="21" t="s">
        <v>141</v>
      </c>
      <c r="C76" s="20" t="s">
        <v>142</v>
      </c>
      <c r="D76" s="28" t="s">
        <v>17</v>
      </c>
      <c r="E76" s="32">
        <v>1265.7</v>
      </c>
      <c r="F76" s="30">
        <v>79593.48</v>
      </c>
      <c r="G76" s="31">
        <v>521779.48</v>
      </c>
    </row>
    <row r="77" spans="1:7" ht="38.25">
      <c r="A77" s="20" t="s">
        <v>140</v>
      </c>
      <c r="B77" s="21" t="s">
        <v>143</v>
      </c>
      <c r="C77" s="20" t="s">
        <v>142</v>
      </c>
      <c r="D77" s="28" t="s">
        <v>17</v>
      </c>
      <c r="E77" s="32">
        <v>868.1</v>
      </c>
      <c r="F77" s="30">
        <v>55784.16</v>
      </c>
      <c r="G77" s="31">
        <v>365696.16</v>
      </c>
    </row>
    <row r="78" spans="1:7" ht="38.25">
      <c r="A78" s="20" t="s">
        <v>140</v>
      </c>
      <c r="B78" s="21" t="s">
        <v>144</v>
      </c>
      <c r="C78" s="20" t="s">
        <v>142</v>
      </c>
      <c r="D78" s="28" t="s">
        <v>17</v>
      </c>
      <c r="E78" s="32">
        <v>379</v>
      </c>
      <c r="F78" s="30">
        <v>27521.37</v>
      </c>
      <c r="G78" s="31">
        <v>180417.87</v>
      </c>
    </row>
    <row r="79" spans="1:7" ht="38.25">
      <c r="A79" s="20" t="s">
        <v>145</v>
      </c>
      <c r="B79" s="21" t="s">
        <v>146</v>
      </c>
      <c r="C79" s="20" t="s">
        <v>142</v>
      </c>
      <c r="D79" s="28" t="s">
        <v>17</v>
      </c>
      <c r="E79" s="32">
        <v>742</v>
      </c>
      <c r="F79" s="30">
        <v>0</v>
      </c>
      <c r="G79" s="31">
        <v>416992</v>
      </c>
    </row>
    <row r="80" spans="1:7" ht="267.75">
      <c r="A80" s="20" t="s">
        <v>147</v>
      </c>
      <c r="B80" s="33" t="s">
        <v>148</v>
      </c>
      <c r="C80" s="20" t="s">
        <v>149</v>
      </c>
      <c r="D80" s="28" t="s">
        <v>14</v>
      </c>
      <c r="E80" s="32">
        <v>26</v>
      </c>
      <c r="F80" s="30">
        <v>36329.94</v>
      </c>
      <c r="G80" s="31">
        <v>238162.94</v>
      </c>
    </row>
    <row r="81" spans="1:7" ht="38.25">
      <c r="A81" s="20" t="s">
        <v>147</v>
      </c>
      <c r="B81" s="21" t="s">
        <v>150</v>
      </c>
      <c r="C81" s="20" t="s">
        <v>149</v>
      </c>
      <c r="D81" s="28" t="s">
        <v>14</v>
      </c>
      <c r="E81" s="32">
        <v>3</v>
      </c>
      <c r="F81" s="30">
        <v>4159.8</v>
      </c>
      <c r="G81" s="31">
        <v>27269.8</v>
      </c>
    </row>
    <row r="82" spans="1:7" ht="38.25">
      <c r="A82" s="20" t="s">
        <v>147</v>
      </c>
      <c r="B82" s="21" t="s">
        <v>151</v>
      </c>
      <c r="C82" s="20" t="s">
        <v>149</v>
      </c>
      <c r="D82" s="28" t="s">
        <v>14</v>
      </c>
      <c r="E82" s="32">
        <v>1</v>
      </c>
      <c r="F82" s="30">
        <v>1662.48</v>
      </c>
      <c r="G82" s="31">
        <v>10898.48</v>
      </c>
    </row>
    <row r="83" spans="1:7" ht="38.25">
      <c r="A83" s="20" t="s">
        <v>147</v>
      </c>
      <c r="B83" s="21" t="s">
        <v>152</v>
      </c>
      <c r="C83" s="20" t="s">
        <v>149</v>
      </c>
      <c r="D83" s="28" t="s">
        <v>14</v>
      </c>
      <c r="E83" s="32">
        <v>2</v>
      </c>
      <c r="F83" s="30">
        <v>3338.28</v>
      </c>
      <c r="G83" s="31">
        <v>21884.28</v>
      </c>
    </row>
    <row r="84" spans="1:7" ht="38.25">
      <c r="A84" s="20" t="s">
        <v>153</v>
      </c>
      <c r="B84" s="21" t="s">
        <v>154</v>
      </c>
      <c r="C84" s="20" t="s">
        <v>54</v>
      </c>
      <c r="D84" s="28" t="s">
        <v>17</v>
      </c>
      <c r="E84" s="32">
        <v>1198</v>
      </c>
      <c r="F84" s="30">
        <v>86700.42</v>
      </c>
      <c r="G84" s="31">
        <v>568369.42</v>
      </c>
    </row>
    <row r="85" spans="1:7" ht="38.25">
      <c r="A85" s="20" t="s">
        <v>153</v>
      </c>
      <c r="B85" s="21" t="s">
        <v>155</v>
      </c>
      <c r="C85" s="20" t="s">
        <v>54</v>
      </c>
      <c r="D85" s="28" t="s">
        <v>17</v>
      </c>
      <c r="E85" s="32">
        <v>1417</v>
      </c>
      <c r="F85" s="30">
        <v>96248.88</v>
      </c>
      <c r="G85" s="31">
        <v>630964.88</v>
      </c>
    </row>
    <row r="86" spans="1:7" ht="38.25">
      <c r="A86" s="20" t="s">
        <v>156</v>
      </c>
      <c r="B86" s="21" t="s">
        <v>157</v>
      </c>
      <c r="C86" s="20" t="s">
        <v>158</v>
      </c>
      <c r="D86" s="28" t="s">
        <v>17</v>
      </c>
      <c r="E86" s="32">
        <v>1036</v>
      </c>
      <c r="F86" s="30">
        <v>0</v>
      </c>
      <c r="G86" s="31">
        <v>375204.9</v>
      </c>
    </row>
    <row r="87" spans="1:7" ht="38.25">
      <c r="A87" s="20" t="s">
        <v>156</v>
      </c>
      <c r="B87" s="21" t="s">
        <v>159</v>
      </c>
      <c r="C87" s="20" t="s">
        <v>158</v>
      </c>
      <c r="D87" s="28" t="s">
        <v>17</v>
      </c>
      <c r="E87" s="32">
        <v>1212.4</v>
      </c>
      <c r="F87" s="30">
        <v>0</v>
      </c>
      <c r="G87" s="31">
        <v>420090.3</v>
      </c>
    </row>
    <row r="88" spans="1:7" ht="38.25">
      <c r="A88" s="20" t="s">
        <v>160</v>
      </c>
      <c r="B88" s="21" t="s">
        <v>161</v>
      </c>
      <c r="C88" s="20" t="s">
        <v>162</v>
      </c>
      <c r="D88" s="28" t="s">
        <v>14</v>
      </c>
      <c r="E88" s="32">
        <v>3</v>
      </c>
      <c r="F88" s="30">
        <v>0</v>
      </c>
      <c r="G88" s="31">
        <v>437653.56</v>
      </c>
    </row>
    <row r="89" spans="1:7" ht="12.75">
      <c r="A89" s="20" t="s">
        <v>163</v>
      </c>
      <c r="B89" s="21" t="s">
        <v>164</v>
      </c>
      <c r="C89" s="20" t="s">
        <v>158</v>
      </c>
      <c r="D89" s="28" t="s">
        <v>17</v>
      </c>
      <c r="E89" s="32">
        <v>254</v>
      </c>
      <c r="F89" s="30">
        <v>10658.77</v>
      </c>
      <c r="G89" s="31">
        <v>69874.17</v>
      </c>
    </row>
    <row r="90" spans="1:7" ht="12.75">
      <c r="A90" s="20" t="s">
        <v>163</v>
      </c>
      <c r="B90" s="21" t="s">
        <v>165</v>
      </c>
      <c r="C90" s="20" t="s">
        <v>158</v>
      </c>
      <c r="D90" s="28" t="s">
        <v>17</v>
      </c>
      <c r="E90" s="32">
        <v>255.7</v>
      </c>
      <c r="F90" s="30">
        <v>10932.08</v>
      </c>
      <c r="G90" s="31">
        <v>71665.88</v>
      </c>
    </row>
    <row r="91" spans="1:7" ht="12.75">
      <c r="A91" s="20" t="s">
        <v>163</v>
      </c>
      <c r="B91" s="21" t="s">
        <v>166</v>
      </c>
      <c r="C91" s="20" t="s">
        <v>158</v>
      </c>
      <c r="D91" s="28" t="s">
        <v>17</v>
      </c>
      <c r="E91" s="32">
        <v>803</v>
      </c>
      <c r="F91" s="30">
        <v>28101.95</v>
      </c>
      <c r="G91" s="31">
        <v>184223.91</v>
      </c>
    </row>
    <row r="92" spans="1:7" ht="12.75">
      <c r="A92" s="20" t="s">
        <v>163</v>
      </c>
      <c r="B92" s="21" t="s">
        <v>167</v>
      </c>
      <c r="C92" s="20" t="s">
        <v>158</v>
      </c>
      <c r="D92" s="28" t="s">
        <v>17</v>
      </c>
      <c r="E92" s="32">
        <v>564</v>
      </c>
      <c r="F92" s="30">
        <v>22305.28</v>
      </c>
      <c r="G92" s="31">
        <v>146223.48</v>
      </c>
    </row>
    <row r="93" spans="1:7" ht="12.75">
      <c r="A93" s="20" t="s">
        <v>163</v>
      </c>
      <c r="B93" s="21" t="s">
        <v>168</v>
      </c>
      <c r="C93" s="20" t="s">
        <v>158</v>
      </c>
      <c r="D93" s="28" t="s">
        <v>17</v>
      </c>
      <c r="E93" s="32">
        <v>252</v>
      </c>
      <c r="F93" s="30">
        <v>11658.01</v>
      </c>
      <c r="G93" s="31">
        <v>76424.74</v>
      </c>
    </row>
    <row r="94" spans="1:7" ht="12.75">
      <c r="A94" s="20" t="s">
        <v>163</v>
      </c>
      <c r="B94" s="21" t="s">
        <v>169</v>
      </c>
      <c r="C94" s="20" t="s">
        <v>158</v>
      </c>
      <c r="D94" s="28" t="s">
        <v>17</v>
      </c>
      <c r="E94" s="32">
        <v>992.7</v>
      </c>
      <c r="F94" s="30">
        <v>38222.33</v>
      </c>
      <c r="G94" s="31">
        <v>250568.64</v>
      </c>
    </row>
    <row r="95" spans="1:7" ht="12.75">
      <c r="A95" s="20" t="s">
        <v>163</v>
      </c>
      <c r="B95" s="21" t="s">
        <v>170</v>
      </c>
      <c r="C95" s="20" t="s">
        <v>158</v>
      </c>
      <c r="D95" s="28" t="s">
        <v>17</v>
      </c>
      <c r="E95" s="32">
        <v>331</v>
      </c>
      <c r="F95" s="30">
        <v>14083.72</v>
      </c>
      <c r="G95" s="31">
        <v>92326.62</v>
      </c>
    </row>
    <row r="96" spans="1:7" ht="38.25">
      <c r="A96" s="20" t="s">
        <v>171</v>
      </c>
      <c r="B96" s="21" t="s">
        <v>172</v>
      </c>
      <c r="C96" s="20" t="s">
        <v>173</v>
      </c>
      <c r="D96" s="28" t="s">
        <v>20</v>
      </c>
      <c r="E96" s="32">
        <v>108</v>
      </c>
      <c r="F96" s="30">
        <v>13427.39</v>
      </c>
      <c r="G96" s="31">
        <v>88024</v>
      </c>
    </row>
    <row r="97" spans="1:7" ht="38.25">
      <c r="A97" s="20" t="s">
        <v>171</v>
      </c>
      <c r="B97" s="21" t="s">
        <v>174</v>
      </c>
      <c r="C97" s="20" t="s">
        <v>173</v>
      </c>
      <c r="D97" s="28" t="s">
        <v>20</v>
      </c>
      <c r="E97" s="32">
        <v>108</v>
      </c>
      <c r="F97" s="30">
        <v>13471.32</v>
      </c>
      <c r="G97" s="31">
        <v>88312</v>
      </c>
    </row>
    <row r="98" spans="1:7" ht="38.25">
      <c r="A98" s="20" t="s">
        <v>171</v>
      </c>
      <c r="B98" s="21" t="s">
        <v>175</v>
      </c>
      <c r="C98" s="20" t="s">
        <v>173</v>
      </c>
      <c r="D98" s="28" t="s">
        <v>20</v>
      </c>
      <c r="E98" s="32">
        <v>108</v>
      </c>
      <c r="F98" s="30">
        <v>13471.32</v>
      </c>
      <c r="G98" s="31">
        <v>88312</v>
      </c>
    </row>
    <row r="99" spans="1:7" ht="38.25">
      <c r="A99" s="20" t="s">
        <v>171</v>
      </c>
      <c r="B99" s="21" t="s">
        <v>176</v>
      </c>
      <c r="C99" s="20" t="s">
        <v>173</v>
      </c>
      <c r="D99" s="28" t="s">
        <v>20</v>
      </c>
      <c r="E99" s="32">
        <v>108</v>
      </c>
      <c r="F99" s="30">
        <v>13427.39</v>
      </c>
      <c r="G99" s="31">
        <v>88024</v>
      </c>
    </row>
    <row r="100" spans="1:7" ht="38.25">
      <c r="A100" s="20" t="s">
        <v>124</v>
      </c>
      <c r="B100" s="21" t="s">
        <v>177</v>
      </c>
      <c r="C100" s="20" t="s">
        <v>178</v>
      </c>
      <c r="D100" s="28" t="s">
        <v>179</v>
      </c>
      <c r="E100" s="32">
        <v>48</v>
      </c>
      <c r="F100" s="30">
        <v>0</v>
      </c>
      <c r="G100" s="31">
        <v>3635.94</v>
      </c>
    </row>
    <row r="101" spans="1:7" ht="102">
      <c r="A101" s="20" t="s">
        <v>124</v>
      </c>
      <c r="B101" s="21" t="s">
        <v>180</v>
      </c>
      <c r="C101" s="20" t="s">
        <v>178</v>
      </c>
      <c r="D101" s="28" t="s">
        <v>179</v>
      </c>
      <c r="E101" s="32">
        <v>10</v>
      </c>
      <c r="F101" s="30">
        <v>0</v>
      </c>
      <c r="G101" s="31">
        <v>2979</v>
      </c>
    </row>
    <row r="102" spans="1:7" ht="38.25">
      <c r="A102" s="20" t="s">
        <v>183</v>
      </c>
      <c r="B102" s="21" t="s">
        <v>184</v>
      </c>
      <c r="C102" s="20" t="s">
        <v>185</v>
      </c>
      <c r="D102" s="28" t="s">
        <v>17</v>
      </c>
      <c r="E102" s="32">
        <v>940</v>
      </c>
      <c r="F102" s="30">
        <v>40359.6</v>
      </c>
      <c r="G102" s="31">
        <v>264579.6</v>
      </c>
    </row>
    <row r="103" spans="1:7" ht="38.25">
      <c r="A103" s="20" t="s">
        <v>183</v>
      </c>
      <c r="B103" s="21" t="s">
        <v>186</v>
      </c>
      <c r="C103" s="20" t="s">
        <v>185</v>
      </c>
      <c r="D103" s="28" t="s">
        <v>17</v>
      </c>
      <c r="E103" s="32">
        <v>940</v>
      </c>
      <c r="F103" s="30">
        <v>39860.82</v>
      </c>
      <c r="G103" s="31">
        <v>261309.82</v>
      </c>
    </row>
    <row r="104" spans="1:7" ht="38.25">
      <c r="A104" s="20" t="s">
        <v>187</v>
      </c>
      <c r="B104" s="21" t="s">
        <v>188</v>
      </c>
      <c r="C104" s="20" t="s">
        <v>185</v>
      </c>
      <c r="D104" s="28" t="s">
        <v>17</v>
      </c>
      <c r="E104" s="32">
        <v>501.7</v>
      </c>
      <c r="F104" s="30">
        <v>20811.17</v>
      </c>
      <c r="G104" s="31">
        <v>136428.77</v>
      </c>
    </row>
    <row r="105" spans="1:7" ht="38.25">
      <c r="A105" s="20" t="s">
        <v>189</v>
      </c>
      <c r="B105" s="21" t="s">
        <v>190</v>
      </c>
      <c r="C105" s="20" t="s">
        <v>191</v>
      </c>
      <c r="D105" s="28" t="s">
        <v>192</v>
      </c>
      <c r="E105" s="32">
        <v>1</v>
      </c>
      <c r="F105" s="30">
        <v>39381.66</v>
      </c>
      <c r="G105" s="31">
        <v>258168.66</v>
      </c>
    </row>
    <row r="106" spans="1:7" ht="38.25">
      <c r="A106" s="20" t="s">
        <v>189</v>
      </c>
      <c r="B106" s="21" t="s">
        <v>193</v>
      </c>
      <c r="C106" s="20" t="s">
        <v>191</v>
      </c>
      <c r="D106" s="28" t="s">
        <v>192</v>
      </c>
      <c r="E106" s="32">
        <v>1</v>
      </c>
      <c r="F106" s="30">
        <v>39381.66</v>
      </c>
      <c r="G106" s="31">
        <v>258168.66</v>
      </c>
    </row>
    <row r="107" spans="1:7" ht="63.75">
      <c r="A107" s="20" t="s">
        <v>194</v>
      </c>
      <c r="B107" s="21" t="s">
        <v>193</v>
      </c>
      <c r="C107" s="20" t="s">
        <v>191</v>
      </c>
      <c r="D107" s="28" t="s">
        <v>63</v>
      </c>
      <c r="E107" s="32">
        <v>1</v>
      </c>
      <c r="F107" s="30">
        <v>22958.64</v>
      </c>
      <c r="G107" s="31">
        <v>150506.64</v>
      </c>
    </row>
    <row r="108" spans="1:7" ht="89.25">
      <c r="A108" s="20" t="s">
        <v>228</v>
      </c>
      <c r="B108" s="21" t="s">
        <v>195</v>
      </c>
      <c r="C108" s="20" t="s">
        <v>196</v>
      </c>
      <c r="D108" s="28" t="s">
        <v>197</v>
      </c>
      <c r="E108" s="32">
        <v>24</v>
      </c>
      <c r="F108" s="30">
        <v>3388</v>
      </c>
      <c r="G108" s="31">
        <v>22210.24</v>
      </c>
    </row>
    <row r="109" spans="1:7" ht="89.25">
      <c r="A109" s="20" t="s">
        <v>228</v>
      </c>
      <c r="B109" s="21" t="s">
        <v>195</v>
      </c>
      <c r="C109" s="20" t="s">
        <v>198</v>
      </c>
      <c r="D109" s="28" t="s">
        <v>14</v>
      </c>
      <c r="E109" s="32">
        <v>3</v>
      </c>
      <c r="F109" s="30">
        <v>1046.43</v>
      </c>
      <c r="G109" s="31">
        <v>6859.92</v>
      </c>
    </row>
    <row r="110" spans="1:7" ht="38.25">
      <c r="A110" s="20" t="s">
        <v>199</v>
      </c>
      <c r="B110" s="21" t="s">
        <v>200</v>
      </c>
      <c r="C110" s="20" t="s">
        <v>201</v>
      </c>
      <c r="D110" s="28" t="s">
        <v>20</v>
      </c>
      <c r="E110" s="32">
        <v>128</v>
      </c>
      <c r="F110" s="30">
        <v>20017</v>
      </c>
      <c r="G110" s="31">
        <v>131225</v>
      </c>
    </row>
    <row r="111" spans="1:7" ht="38.25">
      <c r="A111" s="20" t="s">
        <v>199</v>
      </c>
      <c r="B111" s="21" t="s">
        <v>202</v>
      </c>
      <c r="C111" s="20" t="s">
        <v>201</v>
      </c>
      <c r="D111" s="28" t="s">
        <v>20</v>
      </c>
      <c r="E111" s="32">
        <v>244</v>
      </c>
      <c r="F111" s="30">
        <v>19868</v>
      </c>
      <c r="G111" s="31">
        <v>130245</v>
      </c>
    </row>
    <row r="112" spans="1:7" ht="38.25">
      <c r="A112" s="20" t="s">
        <v>203</v>
      </c>
      <c r="B112" s="21" t="s">
        <v>202</v>
      </c>
      <c r="C112" s="20" t="s">
        <v>204</v>
      </c>
      <c r="D112" s="28" t="s">
        <v>20</v>
      </c>
      <c r="E112" s="32">
        <v>1439</v>
      </c>
      <c r="F112" s="30">
        <v>266290</v>
      </c>
      <c r="G112" s="31">
        <v>1745677</v>
      </c>
    </row>
    <row r="113" spans="1:7" ht="38.25">
      <c r="A113" s="20" t="s">
        <v>203</v>
      </c>
      <c r="B113" s="21" t="s">
        <v>205</v>
      </c>
      <c r="C113" s="20" t="s">
        <v>201</v>
      </c>
      <c r="D113" s="28" t="s">
        <v>20</v>
      </c>
      <c r="E113" s="32">
        <v>44</v>
      </c>
      <c r="F113" s="30">
        <v>6419</v>
      </c>
      <c r="G113" s="31">
        <v>42080</v>
      </c>
    </row>
    <row r="114" spans="1:7" ht="51">
      <c r="A114" s="20" t="s">
        <v>206</v>
      </c>
      <c r="B114" s="21" t="s">
        <v>207</v>
      </c>
      <c r="C114" s="20" t="s">
        <v>208</v>
      </c>
      <c r="D114" s="28" t="s">
        <v>209</v>
      </c>
      <c r="E114" s="32">
        <v>256</v>
      </c>
      <c r="F114" s="30">
        <v>8017.56</v>
      </c>
      <c r="G114" s="31">
        <v>52559.56</v>
      </c>
    </row>
    <row r="115" spans="1:7" ht="51">
      <c r="A115" s="20" t="s">
        <v>206</v>
      </c>
      <c r="B115" s="21" t="s">
        <v>207</v>
      </c>
      <c r="C115" s="20" t="s">
        <v>210</v>
      </c>
      <c r="D115" s="28" t="s">
        <v>211</v>
      </c>
      <c r="E115" s="32">
        <v>8</v>
      </c>
      <c r="F115" s="30">
        <v>23098.14</v>
      </c>
      <c r="G115" s="31">
        <v>151421.14</v>
      </c>
    </row>
    <row r="116" spans="1:7" ht="38.25">
      <c r="A116" s="20" t="s">
        <v>206</v>
      </c>
      <c r="B116" s="21" t="s">
        <v>212</v>
      </c>
      <c r="C116" s="20" t="s">
        <v>210</v>
      </c>
      <c r="D116" s="28" t="s">
        <v>211</v>
      </c>
      <c r="E116" s="32">
        <v>8</v>
      </c>
      <c r="F116" s="30">
        <v>23098.14</v>
      </c>
      <c r="G116" s="31">
        <v>151421.14</v>
      </c>
    </row>
    <row r="117" spans="1:7" ht="38.25">
      <c r="A117" s="20" t="s">
        <v>206</v>
      </c>
      <c r="B117" s="21" t="s">
        <v>212</v>
      </c>
      <c r="C117" s="20" t="s">
        <v>208</v>
      </c>
      <c r="D117" s="28" t="s">
        <v>209</v>
      </c>
      <c r="E117" s="32">
        <v>256</v>
      </c>
      <c r="F117" s="30">
        <v>8017.56</v>
      </c>
      <c r="G117" s="31">
        <v>52559.56</v>
      </c>
    </row>
    <row r="118" spans="1:7" ht="38.25">
      <c r="A118" s="20" t="s">
        <v>213</v>
      </c>
      <c r="B118" s="21" t="s">
        <v>214</v>
      </c>
      <c r="C118" s="20" t="s">
        <v>215</v>
      </c>
      <c r="D118" s="28" t="s">
        <v>14</v>
      </c>
      <c r="E118" s="32">
        <v>12</v>
      </c>
      <c r="F118" s="30">
        <v>6668.82</v>
      </c>
      <c r="G118" s="31">
        <v>43717.82</v>
      </c>
    </row>
    <row r="119" spans="1:7" ht="38.25">
      <c r="A119" s="20" t="s">
        <v>213</v>
      </c>
      <c r="B119" s="21" t="s">
        <v>216</v>
      </c>
      <c r="C119" s="20" t="s">
        <v>217</v>
      </c>
      <c r="D119" s="28" t="s">
        <v>14</v>
      </c>
      <c r="E119" s="32">
        <v>1</v>
      </c>
      <c r="F119" s="30">
        <v>8383.32</v>
      </c>
      <c r="G119" s="31">
        <v>54957.32</v>
      </c>
    </row>
    <row r="120" spans="1:7" ht="38.25">
      <c r="A120" s="20" t="s">
        <v>213</v>
      </c>
      <c r="B120" s="21" t="s">
        <v>218</v>
      </c>
      <c r="C120" s="20" t="s">
        <v>219</v>
      </c>
      <c r="D120" s="28" t="s">
        <v>14</v>
      </c>
      <c r="E120" s="32">
        <v>2</v>
      </c>
      <c r="F120" s="30">
        <v>34522.56</v>
      </c>
      <c r="G120" s="31">
        <v>226314.56</v>
      </c>
    </row>
    <row r="121" spans="1:7" ht="38.25">
      <c r="A121" s="20" t="s">
        <v>220</v>
      </c>
      <c r="B121" s="21" t="s">
        <v>45</v>
      </c>
      <c r="C121" s="20" t="s">
        <v>67</v>
      </c>
      <c r="D121" s="28" t="s">
        <v>17</v>
      </c>
      <c r="E121" s="32">
        <v>1151.7</v>
      </c>
      <c r="F121" s="30">
        <v>69720.66</v>
      </c>
      <c r="G121" s="31">
        <v>457057.66</v>
      </c>
    </row>
    <row r="122" spans="1:7" ht="38.25">
      <c r="A122" s="20" t="s">
        <v>220</v>
      </c>
      <c r="B122" s="21" t="s">
        <v>221</v>
      </c>
      <c r="C122" s="20" t="s">
        <v>67</v>
      </c>
      <c r="D122" s="28" t="s">
        <v>17</v>
      </c>
      <c r="E122" s="32">
        <v>571.7</v>
      </c>
      <c r="F122" s="30">
        <v>39195.9</v>
      </c>
      <c r="G122" s="31">
        <v>256950.9</v>
      </c>
    </row>
    <row r="123" spans="1:7" ht="38.25">
      <c r="A123" s="20" t="s">
        <v>222</v>
      </c>
      <c r="B123" s="21" t="s">
        <v>223</v>
      </c>
      <c r="C123" s="20" t="s">
        <v>38</v>
      </c>
      <c r="D123" s="28" t="s">
        <v>17</v>
      </c>
      <c r="E123" s="32">
        <v>150</v>
      </c>
      <c r="F123" s="30">
        <v>18677.88</v>
      </c>
      <c r="G123" s="31">
        <v>122443.88</v>
      </c>
    </row>
    <row r="124" spans="1:7" ht="38.25">
      <c r="A124" s="20" t="s">
        <v>222</v>
      </c>
      <c r="B124" s="21" t="s">
        <v>224</v>
      </c>
      <c r="C124" s="20" t="s">
        <v>38</v>
      </c>
      <c r="D124" s="28" t="s">
        <v>17</v>
      </c>
      <c r="E124" s="32">
        <v>180</v>
      </c>
      <c r="F124" s="30">
        <v>22156.92</v>
      </c>
      <c r="G124" s="31">
        <v>145250.92</v>
      </c>
    </row>
    <row r="125" spans="1:7" ht="38.25">
      <c r="A125" s="20" t="s">
        <v>222</v>
      </c>
      <c r="B125" s="21" t="s">
        <v>225</v>
      </c>
      <c r="C125" s="20" t="s">
        <v>38</v>
      </c>
      <c r="D125" s="15" t="s">
        <v>17</v>
      </c>
      <c r="E125" s="6">
        <v>252</v>
      </c>
      <c r="F125" s="26">
        <v>31071.6</v>
      </c>
      <c r="G125" s="24">
        <v>203691.6</v>
      </c>
    </row>
    <row r="126" spans="1:7" ht="38.25">
      <c r="A126" s="20" t="s">
        <v>222</v>
      </c>
      <c r="B126" s="21" t="s">
        <v>226</v>
      </c>
      <c r="C126" s="14" t="s">
        <v>38</v>
      </c>
      <c r="D126" s="15" t="s">
        <v>17</v>
      </c>
      <c r="E126" s="6">
        <v>80</v>
      </c>
      <c r="F126" s="27">
        <v>10838.7</v>
      </c>
      <c r="G126" s="24">
        <v>71053.7</v>
      </c>
    </row>
    <row r="127" spans="1:7" ht="12.75">
      <c r="A127" s="14"/>
      <c r="B127" s="3"/>
      <c r="C127" s="14"/>
      <c r="D127" s="14"/>
      <c r="E127" s="4"/>
      <c r="F127" s="24">
        <f>SUM(F14:F126)</f>
        <v>2377755.0999999996</v>
      </c>
      <c r="G127" s="22">
        <f>SUM(G14:G126)</f>
        <v>21129789.71</v>
      </c>
    </row>
    <row r="128" spans="1:7" ht="12.75">
      <c r="A128" s="14"/>
      <c r="B128" s="3"/>
      <c r="C128" s="14"/>
      <c r="D128" s="14"/>
      <c r="E128" s="4"/>
      <c r="F128" s="14"/>
      <c r="G128" s="18"/>
    </row>
    <row r="129" spans="1:7" ht="12.75">
      <c r="A129" s="14"/>
      <c r="B129" s="3"/>
      <c r="C129" s="14"/>
      <c r="D129" s="14"/>
      <c r="E129" s="4"/>
      <c r="F129" s="14"/>
      <c r="G129" s="14"/>
    </row>
    <row r="130" spans="1:7" ht="12.75">
      <c r="A130" s="14"/>
      <c r="B130" s="15" t="s">
        <v>31</v>
      </c>
      <c r="C130" s="14"/>
      <c r="D130" s="14"/>
      <c r="E130" s="4"/>
      <c r="F130" s="14"/>
      <c r="G130" s="14"/>
    </row>
    <row r="131" spans="1:7" ht="12.75">
      <c r="A131" s="14"/>
      <c r="B131" s="14" t="s">
        <v>16</v>
      </c>
      <c r="C131" s="14"/>
      <c r="D131" s="14"/>
      <c r="E131" s="14" t="s">
        <v>32</v>
      </c>
      <c r="F131" s="14"/>
      <c r="G131" s="14"/>
    </row>
    <row r="132" spans="1:7" ht="12.75">
      <c r="A132" s="14"/>
      <c r="B132" s="3"/>
      <c r="C132" s="14"/>
      <c r="D132" s="14"/>
      <c r="E132" s="4"/>
      <c r="F132" s="14"/>
      <c r="G132" s="14"/>
    </row>
    <row r="133" spans="1:7" ht="12.75">
      <c r="A133" s="14"/>
      <c r="B133" s="5" t="s">
        <v>18</v>
      </c>
      <c r="C133" s="14"/>
      <c r="D133" s="14"/>
      <c r="E133" s="4"/>
      <c r="F133" s="14"/>
      <c r="G133" s="14"/>
    </row>
    <row r="134" spans="1:7" ht="12.75">
      <c r="A134" s="14"/>
      <c r="B134" s="5" t="s">
        <v>19</v>
      </c>
      <c r="C134" s="14"/>
      <c r="D134" s="14"/>
      <c r="E134" s="4"/>
      <c r="F134" s="14"/>
      <c r="G134" s="14"/>
    </row>
    <row r="135" spans="1:7" ht="12.75">
      <c r="A135" s="14"/>
      <c r="B135" s="14"/>
      <c r="C135" s="14"/>
      <c r="D135" s="14"/>
      <c r="E135" s="14"/>
      <c r="F135" s="14"/>
      <c r="G135" s="14"/>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J57"/>
  <sheetViews>
    <sheetView zoomScalePageLayoutView="0" workbookViewId="0" topLeftCell="A7">
      <selection activeCell="F22" sqref="F22"/>
    </sheetView>
  </sheetViews>
  <sheetFormatPr defaultColWidth="9.00390625" defaultRowHeight="12.75"/>
  <cols>
    <col min="1" max="1" width="21.75390625" style="0" customWidth="1"/>
    <col min="2" max="2" width="35.875" style="0" customWidth="1"/>
    <col min="3" max="3" width="29.125" style="0" customWidth="1"/>
    <col min="4" max="4" width="9.875" style="0" customWidth="1"/>
    <col min="5" max="5" width="10.125" style="0" customWidth="1"/>
    <col min="6" max="6" width="14.875" style="0" customWidth="1"/>
    <col min="7" max="7" width="22.75390625" style="0" customWidth="1"/>
    <col min="8" max="8" width="12.00390625" style="0" customWidth="1"/>
  </cols>
  <sheetData>
    <row r="2" ht="12.75">
      <c r="E2" s="19"/>
    </row>
    <row r="3" spans="2:3" ht="12.75">
      <c r="B3" s="17"/>
      <c r="C3" s="1"/>
    </row>
    <row r="4" spans="2:3" ht="12.75">
      <c r="B4" s="17"/>
      <c r="C4" s="57" t="s">
        <v>296</v>
      </c>
    </row>
    <row r="5" spans="2:3" ht="12.75">
      <c r="B5" s="2"/>
      <c r="C5" s="2" t="s">
        <v>0</v>
      </c>
    </row>
    <row r="6" ht="12.75">
      <c r="C6" t="s">
        <v>1</v>
      </c>
    </row>
    <row r="7" spans="2:3" ht="12.75">
      <c r="B7" s="1"/>
      <c r="C7" s="1" t="s">
        <v>275</v>
      </c>
    </row>
    <row r="8" spans="2:3" ht="12.75">
      <c r="B8" s="1"/>
      <c r="C8" s="1" t="s">
        <v>276</v>
      </c>
    </row>
    <row r="9" ht="12.75">
      <c r="C9" s="1"/>
    </row>
    <row r="10" spans="1:7" ht="12.75">
      <c r="A10" s="15" t="s">
        <v>2</v>
      </c>
      <c r="B10" s="7"/>
      <c r="C10" s="8"/>
      <c r="D10" s="15"/>
      <c r="E10" s="8"/>
      <c r="F10" s="8"/>
      <c r="G10" s="43"/>
    </row>
    <row r="11" spans="1:7" ht="12.75">
      <c r="A11" s="11" t="s">
        <v>3</v>
      </c>
      <c r="B11" s="9" t="s">
        <v>10</v>
      </c>
      <c r="C11" s="11" t="s">
        <v>11</v>
      </c>
      <c r="D11" s="10" t="s">
        <v>7</v>
      </c>
      <c r="E11" s="11" t="s">
        <v>9</v>
      </c>
      <c r="F11" s="11"/>
      <c r="G11" s="44"/>
    </row>
    <row r="12" spans="1:7" ht="12.75">
      <c r="A12" s="11" t="s">
        <v>4</v>
      </c>
      <c r="B12" s="9"/>
      <c r="C12" s="11" t="s">
        <v>12</v>
      </c>
      <c r="D12" s="10" t="s">
        <v>8</v>
      </c>
      <c r="E12" s="11"/>
      <c r="F12" s="11"/>
      <c r="G12" s="44"/>
    </row>
    <row r="13" spans="1:7" ht="12.75">
      <c r="A13" s="12" t="s">
        <v>5</v>
      </c>
      <c r="B13" s="13"/>
      <c r="C13" s="16"/>
      <c r="D13" s="12"/>
      <c r="E13" s="12"/>
      <c r="F13" s="12"/>
      <c r="G13" s="45"/>
    </row>
    <row r="14" spans="1:7" ht="12.75">
      <c r="A14" s="15">
        <v>1</v>
      </c>
      <c r="B14" s="5">
        <v>3</v>
      </c>
      <c r="C14" s="15">
        <v>4</v>
      </c>
      <c r="D14" s="15">
        <v>5</v>
      </c>
      <c r="E14" s="6">
        <v>6</v>
      </c>
      <c r="F14" s="15">
        <v>7</v>
      </c>
      <c r="G14" s="15">
        <v>8</v>
      </c>
    </row>
    <row r="15" spans="1:7" ht="18">
      <c r="A15" s="15"/>
      <c r="B15" s="39" t="s">
        <v>258</v>
      </c>
      <c r="C15" s="15"/>
      <c r="D15" s="15"/>
      <c r="E15" s="6"/>
      <c r="F15" s="15"/>
      <c r="G15" s="14"/>
    </row>
    <row r="16" spans="1:7" ht="25.5">
      <c r="A16" s="58" t="s">
        <v>313</v>
      </c>
      <c r="B16" s="37" t="s">
        <v>231</v>
      </c>
      <c r="C16" s="14" t="s">
        <v>242</v>
      </c>
      <c r="D16" s="15" t="s">
        <v>17</v>
      </c>
      <c r="E16" s="6">
        <v>864</v>
      </c>
      <c r="F16" s="15"/>
      <c r="G16" s="20" t="s">
        <v>300</v>
      </c>
    </row>
    <row r="17" spans="1:7" ht="38.25">
      <c r="A17" s="20" t="s">
        <v>286</v>
      </c>
      <c r="B17" s="3" t="s">
        <v>232</v>
      </c>
      <c r="C17" s="14" t="s">
        <v>242</v>
      </c>
      <c r="D17" s="15" t="s">
        <v>17</v>
      </c>
      <c r="E17" s="6">
        <v>845.1</v>
      </c>
      <c r="F17" s="14"/>
      <c r="G17" s="20" t="s">
        <v>300</v>
      </c>
    </row>
    <row r="18" spans="1:7" ht="38.25">
      <c r="A18" s="20" t="s">
        <v>286</v>
      </c>
      <c r="B18" s="3" t="s">
        <v>233</v>
      </c>
      <c r="C18" s="14" t="s">
        <v>242</v>
      </c>
      <c r="D18" s="15" t="s">
        <v>20</v>
      </c>
      <c r="E18" s="6">
        <v>881.7</v>
      </c>
      <c r="F18" s="20" t="s">
        <v>287</v>
      </c>
      <c r="G18" s="20" t="s">
        <v>300</v>
      </c>
    </row>
    <row r="19" spans="1:7" ht="38.25">
      <c r="A19" s="20" t="s">
        <v>286</v>
      </c>
      <c r="B19" s="21" t="s">
        <v>234</v>
      </c>
      <c r="C19" s="14" t="s">
        <v>242</v>
      </c>
      <c r="D19" s="15" t="s">
        <v>17</v>
      </c>
      <c r="E19" s="6">
        <v>1157</v>
      </c>
      <c r="F19" s="24"/>
      <c r="G19" s="20" t="s">
        <v>300</v>
      </c>
    </row>
    <row r="20" spans="1:7" ht="38.25">
      <c r="A20" s="20" t="s">
        <v>286</v>
      </c>
      <c r="B20" s="21" t="s">
        <v>235</v>
      </c>
      <c r="C20" s="14" t="s">
        <v>242</v>
      </c>
      <c r="D20" s="15" t="s">
        <v>17</v>
      </c>
      <c r="E20" s="6">
        <v>910</v>
      </c>
      <c r="F20" s="24"/>
      <c r="G20" s="20" t="s">
        <v>300</v>
      </c>
    </row>
    <row r="21" spans="1:7" ht="38.25">
      <c r="A21" s="20" t="s">
        <v>286</v>
      </c>
      <c r="B21" s="21" t="s">
        <v>236</v>
      </c>
      <c r="C21" s="14" t="s">
        <v>242</v>
      </c>
      <c r="D21" s="15" t="s">
        <v>17</v>
      </c>
      <c r="E21" s="6">
        <v>1240.9</v>
      </c>
      <c r="F21" s="20" t="s">
        <v>288</v>
      </c>
      <c r="G21" s="20" t="s">
        <v>300</v>
      </c>
    </row>
    <row r="22" spans="1:7" ht="38.25">
      <c r="A22" s="20" t="s">
        <v>284</v>
      </c>
      <c r="B22" s="21" t="s">
        <v>237</v>
      </c>
      <c r="C22" s="14" t="s">
        <v>242</v>
      </c>
      <c r="D22" s="15" t="s">
        <v>17</v>
      </c>
      <c r="E22" s="6">
        <v>1132.3</v>
      </c>
      <c r="F22" s="24"/>
      <c r="G22" s="20" t="s">
        <v>300</v>
      </c>
    </row>
    <row r="23" spans="1:7" ht="25.5">
      <c r="A23" s="20" t="s">
        <v>285</v>
      </c>
      <c r="B23" s="21" t="s">
        <v>238</v>
      </c>
      <c r="C23" s="14" t="s">
        <v>242</v>
      </c>
      <c r="D23" s="15" t="s">
        <v>17</v>
      </c>
      <c r="E23" s="6">
        <v>1262</v>
      </c>
      <c r="F23" s="24"/>
      <c r="G23" s="20" t="s">
        <v>300</v>
      </c>
    </row>
    <row r="24" spans="1:10" ht="25.5">
      <c r="A24" s="20" t="s">
        <v>285</v>
      </c>
      <c r="B24" s="21" t="s">
        <v>239</v>
      </c>
      <c r="C24" s="14" t="s">
        <v>242</v>
      </c>
      <c r="D24" s="15" t="s">
        <v>17</v>
      </c>
      <c r="E24" s="6">
        <v>1020.9</v>
      </c>
      <c r="F24" s="24"/>
      <c r="G24" s="20" t="s">
        <v>300</v>
      </c>
      <c r="J24" t="s">
        <v>283</v>
      </c>
    </row>
    <row r="25" spans="1:7" ht="38.25">
      <c r="A25" s="20" t="s">
        <v>286</v>
      </c>
      <c r="B25" s="21" t="s">
        <v>240</v>
      </c>
      <c r="C25" s="20" t="s">
        <v>242</v>
      </c>
      <c r="D25" s="15" t="s">
        <v>17</v>
      </c>
      <c r="E25" s="6">
        <v>955.9</v>
      </c>
      <c r="F25" s="24"/>
      <c r="G25" s="20" t="s">
        <v>300</v>
      </c>
    </row>
    <row r="26" spans="1:7" ht="38.25">
      <c r="A26" s="20" t="s">
        <v>286</v>
      </c>
      <c r="B26" s="21" t="s">
        <v>241</v>
      </c>
      <c r="C26" s="20" t="s">
        <v>242</v>
      </c>
      <c r="D26" s="15" t="s">
        <v>17</v>
      </c>
      <c r="E26" s="6">
        <v>1226</v>
      </c>
      <c r="F26" s="20" t="s">
        <v>289</v>
      </c>
      <c r="G26" s="20" t="s">
        <v>300</v>
      </c>
    </row>
    <row r="27" spans="1:7" ht="12.75">
      <c r="A27" s="20"/>
      <c r="B27" s="40" t="s">
        <v>274</v>
      </c>
      <c r="C27" s="14"/>
      <c r="D27" s="15"/>
      <c r="E27" s="41">
        <f>SUM(E17:E26)</f>
        <v>10631.800000000001</v>
      </c>
      <c r="F27" s="53"/>
      <c r="G27" s="14"/>
    </row>
    <row r="28" spans="1:7" ht="18">
      <c r="A28" s="20"/>
      <c r="B28" s="38" t="s">
        <v>259</v>
      </c>
      <c r="C28" s="14"/>
      <c r="D28" s="15"/>
      <c r="E28" s="6"/>
      <c r="F28" s="24"/>
      <c r="G28" s="14"/>
    </row>
    <row r="29" spans="1:8" ht="25.5">
      <c r="A29" s="20" t="s">
        <v>290</v>
      </c>
      <c r="B29" s="21" t="s">
        <v>243</v>
      </c>
      <c r="C29" s="20" t="s">
        <v>67</v>
      </c>
      <c r="D29" s="15" t="s">
        <v>17</v>
      </c>
      <c r="E29" s="6">
        <v>1042.5</v>
      </c>
      <c r="F29" s="23"/>
      <c r="G29" s="20" t="s">
        <v>299</v>
      </c>
      <c r="H29" s="46"/>
    </row>
    <row r="30" spans="1:7" ht="25.5">
      <c r="A30" s="20" t="s">
        <v>290</v>
      </c>
      <c r="B30" s="21" t="s">
        <v>245</v>
      </c>
      <c r="C30" s="20" t="s">
        <v>67</v>
      </c>
      <c r="D30" s="15" t="s">
        <v>17</v>
      </c>
      <c r="E30" s="6">
        <v>332.3</v>
      </c>
      <c r="F30" s="24"/>
      <c r="G30" s="20" t="s">
        <v>299</v>
      </c>
    </row>
    <row r="31" spans="1:7" ht="25.5">
      <c r="A31" s="20" t="s">
        <v>290</v>
      </c>
      <c r="B31" s="21" t="s">
        <v>246</v>
      </c>
      <c r="C31" s="20" t="s">
        <v>67</v>
      </c>
      <c r="D31" s="15" t="s">
        <v>17</v>
      </c>
      <c r="E31" s="6">
        <v>342.9</v>
      </c>
      <c r="F31" s="24"/>
      <c r="G31" s="20" t="s">
        <v>299</v>
      </c>
    </row>
    <row r="32" spans="1:7" ht="25.5">
      <c r="A32" s="20" t="s">
        <v>290</v>
      </c>
      <c r="B32" s="21" t="s">
        <v>247</v>
      </c>
      <c r="C32" s="20" t="s">
        <v>257</v>
      </c>
      <c r="D32" s="15" t="s">
        <v>17</v>
      </c>
      <c r="E32" s="6">
        <v>1046</v>
      </c>
      <c r="F32" s="24"/>
      <c r="G32" s="20" t="s">
        <v>299</v>
      </c>
    </row>
    <row r="33" spans="1:7" ht="25.5">
      <c r="A33" s="20" t="s">
        <v>290</v>
      </c>
      <c r="B33" s="21" t="s">
        <v>248</v>
      </c>
      <c r="C33" s="20" t="s">
        <v>67</v>
      </c>
      <c r="D33" s="28" t="s">
        <v>17</v>
      </c>
      <c r="E33" s="29">
        <v>373.7</v>
      </c>
      <c r="F33" s="31"/>
      <c r="G33" s="20" t="s">
        <v>299</v>
      </c>
    </row>
    <row r="34" spans="1:7" ht="38.25">
      <c r="A34" s="20" t="s">
        <v>291</v>
      </c>
      <c r="B34" s="21" t="s">
        <v>249</v>
      </c>
      <c r="C34" s="20" t="s">
        <v>67</v>
      </c>
      <c r="D34" s="28" t="s">
        <v>17</v>
      </c>
      <c r="E34" s="29">
        <v>526</v>
      </c>
      <c r="F34" s="31"/>
      <c r="G34" s="20" t="s">
        <v>299</v>
      </c>
    </row>
    <row r="35" spans="1:7" ht="38.25">
      <c r="A35" s="20" t="s">
        <v>291</v>
      </c>
      <c r="B35" s="21" t="s">
        <v>250</v>
      </c>
      <c r="C35" s="20" t="s">
        <v>67</v>
      </c>
      <c r="D35" s="28" t="s">
        <v>17</v>
      </c>
      <c r="E35" s="29">
        <v>207.18</v>
      </c>
      <c r="F35" s="31"/>
      <c r="G35" s="20" t="s">
        <v>299</v>
      </c>
    </row>
    <row r="36" spans="1:7" ht="38.25">
      <c r="A36" s="20" t="s">
        <v>291</v>
      </c>
      <c r="B36" s="21" t="s">
        <v>251</v>
      </c>
      <c r="C36" s="20" t="s">
        <v>257</v>
      </c>
      <c r="D36" s="28" t="s">
        <v>17</v>
      </c>
      <c r="E36" s="29">
        <v>199.5</v>
      </c>
      <c r="F36" s="31"/>
      <c r="G36" s="20" t="s">
        <v>299</v>
      </c>
    </row>
    <row r="37" spans="1:7" ht="38.25">
      <c r="A37" s="20" t="s">
        <v>291</v>
      </c>
      <c r="B37" s="21" t="s">
        <v>252</v>
      </c>
      <c r="C37" s="20" t="s">
        <v>67</v>
      </c>
      <c r="D37" s="28" t="s">
        <v>17</v>
      </c>
      <c r="E37" s="29">
        <v>560</v>
      </c>
      <c r="F37" s="31"/>
      <c r="G37" s="20" t="s">
        <v>299</v>
      </c>
    </row>
    <row r="38" spans="1:7" ht="25.5">
      <c r="A38" s="20" t="s">
        <v>290</v>
      </c>
      <c r="B38" s="21" t="s">
        <v>254</v>
      </c>
      <c r="C38" s="20" t="s">
        <v>67</v>
      </c>
      <c r="D38" s="28" t="s">
        <v>17</v>
      </c>
      <c r="E38" s="29">
        <v>672.8</v>
      </c>
      <c r="F38" s="31"/>
      <c r="G38" s="20" t="s">
        <v>299</v>
      </c>
    </row>
    <row r="39" spans="1:7" ht="25.5">
      <c r="A39" s="20" t="s">
        <v>290</v>
      </c>
      <c r="B39" s="21" t="s">
        <v>256</v>
      </c>
      <c r="C39" s="20" t="s">
        <v>67</v>
      </c>
      <c r="D39" s="28" t="s">
        <v>17</v>
      </c>
      <c r="E39" s="29">
        <v>72.8</v>
      </c>
      <c r="F39" s="31"/>
      <c r="G39" s="20" t="s">
        <v>299</v>
      </c>
    </row>
    <row r="40" spans="1:7" ht="25.5">
      <c r="A40" s="20" t="s">
        <v>290</v>
      </c>
      <c r="B40" s="21" t="s">
        <v>294</v>
      </c>
      <c r="C40" s="20" t="s">
        <v>295</v>
      </c>
      <c r="D40" s="28" t="s">
        <v>17</v>
      </c>
      <c r="E40" s="29">
        <v>465.6</v>
      </c>
      <c r="F40" s="31" t="s">
        <v>283</v>
      </c>
      <c r="G40" s="20" t="s">
        <v>299</v>
      </c>
    </row>
    <row r="41" spans="1:7" ht="25.5">
      <c r="A41" s="20" t="s">
        <v>290</v>
      </c>
      <c r="B41" s="21" t="s">
        <v>317</v>
      </c>
      <c r="C41" s="20" t="s">
        <v>67</v>
      </c>
      <c r="D41" s="28" t="s">
        <v>17</v>
      </c>
      <c r="E41" s="29">
        <v>266</v>
      </c>
      <c r="F41" s="31"/>
      <c r="G41" s="20" t="s">
        <v>299</v>
      </c>
    </row>
    <row r="42" spans="1:7" ht="25.5">
      <c r="A42" s="20"/>
      <c r="B42" s="21" t="s">
        <v>244</v>
      </c>
      <c r="C42" s="20" t="s">
        <v>67</v>
      </c>
      <c r="D42" s="28" t="s">
        <v>17</v>
      </c>
      <c r="E42" s="29">
        <v>331.5</v>
      </c>
      <c r="F42" s="31"/>
      <c r="G42" s="20" t="s">
        <v>299</v>
      </c>
    </row>
    <row r="43" spans="1:7" ht="25.5">
      <c r="A43" s="20"/>
      <c r="B43" s="21" t="s">
        <v>318</v>
      </c>
      <c r="C43" s="20" t="s">
        <v>67</v>
      </c>
      <c r="D43" s="28" t="s">
        <v>17</v>
      </c>
      <c r="E43" s="29">
        <v>673.4</v>
      </c>
      <c r="F43" s="31"/>
      <c r="G43" s="20" t="s">
        <v>299</v>
      </c>
    </row>
    <row r="44" spans="1:7" ht="12.75">
      <c r="A44" s="20"/>
      <c r="B44" s="40" t="s">
        <v>274</v>
      </c>
      <c r="C44" s="20"/>
      <c r="D44" s="28"/>
      <c r="E44" s="42">
        <f>SUM(E29:E43)</f>
        <v>7112.18</v>
      </c>
      <c r="F44" s="52"/>
      <c r="G44" s="14"/>
    </row>
    <row r="45" spans="1:7" ht="12.75">
      <c r="A45" s="20"/>
      <c r="B45" s="40"/>
      <c r="C45" s="14"/>
      <c r="D45" s="15"/>
      <c r="E45" s="41"/>
      <c r="F45" s="53"/>
      <c r="G45" s="14"/>
    </row>
    <row r="46" spans="1:7" ht="12.75">
      <c r="A46" s="14"/>
      <c r="B46" s="15" t="s">
        <v>31</v>
      </c>
      <c r="C46" s="14"/>
      <c r="D46" s="14"/>
      <c r="E46" s="4"/>
      <c r="F46" s="14"/>
      <c r="G46" s="14"/>
    </row>
    <row r="47" spans="1:7" ht="12.75">
      <c r="A47" s="14"/>
      <c r="B47" s="14" t="s">
        <v>16</v>
      </c>
      <c r="C47" s="14"/>
      <c r="D47" s="14"/>
      <c r="E47" s="14" t="s">
        <v>229</v>
      </c>
      <c r="F47" s="14"/>
      <c r="G47" s="14"/>
    </row>
    <row r="48" spans="1:7" ht="12.75">
      <c r="A48" s="14"/>
      <c r="B48" s="3"/>
      <c r="C48" s="14"/>
      <c r="D48" s="14"/>
      <c r="E48" s="4"/>
      <c r="F48" s="14"/>
      <c r="G48" s="14"/>
    </row>
    <row r="49" spans="1:7" ht="12.75">
      <c r="A49" s="14"/>
      <c r="B49" s="5" t="s">
        <v>230</v>
      </c>
      <c r="C49" s="14"/>
      <c r="D49" s="14"/>
      <c r="E49" s="4"/>
      <c r="F49" s="14"/>
      <c r="G49" s="14"/>
    </row>
    <row r="50" spans="1:7" ht="12.75">
      <c r="A50" s="14"/>
      <c r="B50" s="5" t="s">
        <v>19</v>
      </c>
      <c r="C50" s="14"/>
      <c r="D50" s="14"/>
      <c r="E50" s="4"/>
      <c r="F50" s="14"/>
      <c r="G50" s="14"/>
    </row>
    <row r="51" spans="1:7" ht="12.75">
      <c r="A51" s="14"/>
      <c r="B51" s="14"/>
      <c r="C51" s="14"/>
      <c r="D51" s="14"/>
      <c r="E51" s="14"/>
      <c r="F51" s="14"/>
      <c r="G51" s="14"/>
    </row>
    <row r="57" ht="12.75">
      <c r="E57" s="36"/>
    </row>
  </sheetData>
  <sheetProtection/>
  <printOptions/>
  <pageMargins left="0.3937007874015748" right="0" top="0.5905511811023623" bottom="0.3937007874015748"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2:G33"/>
  <sheetViews>
    <sheetView zoomScalePageLayoutView="0" workbookViewId="0" topLeftCell="A1">
      <selection activeCell="E16" sqref="E16"/>
    </sheetView>
  </sheetViews>
  <sheetFormatPr defaultColWidth="9.00390625" defaultRowHeight="12.75"/>
  <cols>
    <col min="1" max="1" width="21.75390625" style="0" customWidth="1"/>
    <col min="2" max="2" width="35.875" style="0" customWidth="1"/>
    <col min="3" max="3" width="29.125" style="0" customWidth="1"/>
    <col min="4" max="4" width="9.875" style="0" customWidth="1"/>
    <col min="5" max="5" width="10.125" style="0" customWidth="1"/>
    <col min="6" max="6" width="12.00390625" style="0" customWidth="1"/>
    <col min="7" max="7" width="22.75390625" style="0" customWidth="1"/>
    <col min="8" max="8" width="12.00390625" style="0" customWidth="1"/>
  </cols>
  <sheetData>
    <row r="2" ht="12.75">
      <c r="E2" s="19"/>
    </row>
    <row r="3" spans="2:3" ht="12.75">
      <c r="B3" s="17"/>
      <c r="C3" s="1"/>
    </row>
    <row r="4" spans="2:3" ht="12.75">
      <c r="B4" s="17"/>
      <c r="C4" s="57" t="s">
        <v>296</v>
      </c>
    </row>
    <row r="5" spans="2:3" ht="12.75">
      <c r="B5" s="2"/>
      <c r="C5" s="2" t="s">
        <v>0</v>
      </c>
    </row>
    <row r="6" ht="12.75">
      <c r="C6" t="s">
        <v>1</v>
      </c>
    </row>
    <row r="7" spans="2:3" ht="12.75">
      <c r="B7" s="1"/>
      <c r="C7" s="1" t="s">
        <v>275</v>
      </c>
    </row>
    <row r="8" spans="2:3" ht="12.75">
      <c r="B8" s="1"/>
      <c r="C8" s="1" t="s">
        <v>276</v>
      </c>
    </row>
    <row r="9" ht="12.75">
      <c r="C9" s="1"/>
    </row>
    <row r="10" spans="1:7" ht="12.75">
      <c r="A10" s="15" t="s">
        <v>2</v>
      </c>
      <c r="B10" s="7"/>
      <c r="C10" s="8"/>
      <c r="D10" s="15"/>
      <c r="E10" s="8"/>
      <c r="F10" s="8"/>
      <c r="G10" s="43"/>
    </row>
    <row r="11" spans="1:7" ht="12.75">
      <c r="A11" s="11" t="s">
        <v>3</v>
      </c>
      <c r="B11" s="9" t="s">
        <v>10</v>
      </c>
      <c r="C11" s="11" t="s">
        <v>11</v>
      </c>
      <c r="D11" s="10" t="s">
        <v>7</v>
      </c>
      <c r="E11" s="11" t="s">
        <v>9</v>
      </c>
      <c r="F11" s="11" t="s">
        <v>314</v>
      </c>
      <c r="G11" s="11" t="s">
        <v>316</v>
      </c>
    </row>
    <row r="12" spans="1:7" ht="12.75">
      <c r="A12" s="11" t="s">
        <v>4</v>
      </c>
      <c r="B12" s="9"/>
      <c r="C12" s="11" t="s">
        <v>12</v>
      </c>
      <c r="D12" s="10" t="s">
        <v>8</v>
      </c>
      <c r="E12" s="11"/>
      <c r="F12" s="11" t="s">
        <v>315</v>
      </c>
      <c r="G12" s="44"/>
    </row>
    <row r="13" spans="1:7" ht="12.75">
      <c r="A13" s="12" t="s">
        <v>5</v>
      </c>
      <c r="B13" s="13"/>
      <c r="C13" s="16"/>
      <c r="D13" s="12"/>
      <c r="E13" s="12"/>
      <c r="F13" s="12"/>
      <c r="G13" s="45"/>
    </row>
    <row r="14" spans="1:7" ht="12.75">
      <c r="A14" s="15">
        <v>1</v>
      </c>
      <c r="B14" s="5">
        <v>2</v>
      </c>
      <c r="C14" s="15">
        <v>3</v>
      </c>
      <c r="D14" s="15">
        <v>4</v>
      </c>
      <c r="E14" s="6">
        <v>5</v>
      </c>
      <c r="F14" s="15">
        <v>6</v>
      </c>
      <c r="G14" s="15">
        <v>7</v>
      </c>
    </row>
    <row r="15" spans="1:7" ht="18">
      <c r="A15" s="20"/>
      <c r="B15" s="38" t="s">
        <v>38</v>
      </c>
      <c r="C15" s="20"/>
      <c r="D15" s="28"/>
      <c r="E15" s="32"/>
      <c r="F15" s="30"/>
      <c r="G15" s="14"/>
    </row>
    <row r="16" spans="1:7" ht="12.75">
      <c r="A16" s="20"/>
      <c r="B16" s="21" t="s">
        <v>260</v>
      </c>
      <c r="C16" s="20" t="s">
        <v>263</v>
      </c>
      <c r="D16" s="28" t="s">
        <v>17</v>
      </c>
      <c r="E16" s="49">
        <v>15</v>
      </c>
      <c r="F16" s="48">
        <v>14169.44</v>
      </c>
      <c r="G16" s="14"/>
    </row>
    <row r="17" spans="1:7" ht="12.75">
      <c r="A17" s="20"/>
      <c r="B17" s="21" t="s">
        <v>261</v>
      </c>
      <c r="C17" s="20" t="s">
        <v>263</v>
      </c>
      <c r="D17" s="28" t="s">
        <v>17</v>
      </c>
      <c r="E17" s="49">
        <v>36</v>
      </c>
      <c r="F17" s="48">
        <v>38833.8</v>
      </c>
      <c r="G17" s="14"/>
    </row>
    <row r="18" spans="1:7" ht="25.5">
      <c r="A18" s="20"/>
      <c r="B18" s="21" t="s">
        <v>301</v>
      </c>
      <c r="C18" s="20" t="s">
        <v>302</v>
      </c>
      <c r="D18" s="28" t="s">
        <v>17</v>
      </c>
      <c r="E18" s="32">
        <v>64</v>
      </c>
      <c r="F18" s="48">
        <v>74108.72</v>
      </c>
      <c r="G18" s="20" t="s">
        <v>303</v>
      </c>
    </row>
    <row r="19" spans="1:7" ht="12.75">
      <c r="A19" s="20"/>
      <c r="B19" s="21" t="s">
        <v>262</v>
      </c>
      <c r="C19" s="20" t="s">
        <v>264</v>
      </c>
      <c r="D19" s="28" t="s">
        <v>17</v>
      </c>
      <c r="E19" s="49">
        <v>19</v>
      </c>
      <c r="F19" s="48">
        <v>25588.3</v>
      </c>
      <c r="G19" s="14"/>
    </row>
    <row r="20" spans="1:7" ht="12.75">
      <c r="A20" s="20"/>
      <c r="B20" s="40" t="s">
        <v>274</v>
      </c>
      <c r="C20" s="20"/>
      <c r="D20" s="28"/>
      <c r="E20" s="50">
        <f>SUM(E16:E19)</f>
        <v>134</v>
      </c>
      <c r="F20" s="51"/>
      <c r="G20" s="14"/>
    </row>
    <row r="21" spans="1:7" ht="12.75">
      <c r="A21" s="20"/>
      <c r="B21" s="40"/>
      <c r="C21" s="20"/>
      <c r="D21" s="28"/>
      <c r="E21" s="50"/>
      <c r="F21" s="51"/>
      <c r="G21" s="14"/>
    </row>
    <row r="22" spans="1:7" ht="12.75">
      <c r="A22" s="14"/>
      <c r="B22" s="15" t="s">
        <v>31</v>
      </c>
      <c r="C22" s="14"/>
      <c r="D22" s="14"/>
      <c r="E22" s="4"/>
      <c r="F22" s="14"/>
      <c r="G22" s="14"/>
    </row>
    <row r="23" spans="1:7" ht="12.75">
      <c r="A23" s="14"/>
      <c r="B23" s="14" t="s">
        <v>16</v>
      </c>
      <c r="C23" s="14"/>
      <c r="D23" s="14"/>
      <c r="E23" s="14" t="s">
        <v>229</v>
      </c>
      <c r="F23" s="14"/>
      <c r="G23" s="14"/>
    </row>
    <row r="24" spans="1:7" ht="12.75">
      <c r="A24" s="14"/>
      <c r="B24" s="3"/>
      <c r="C24" s="14"/>
      <c r="D24" s="14"/>
      <c r="E24" s="4"/>
      <c r="F24" s="14"/>
      <c r="G24" s="14"/>
    </row>
    <row r="25" spans="1:7" ht="12.75">
      <c r="A25" s="14"/>
      <c r="B25" s="5" t="s">
        <v>230</v>
      </c>
      <c r="C25" s="14"/>
      <c r="D25" s="14"/>
      <c r="E25" s="4"/>
      <c r="F25" s="14"/>
      <c r="G25" s="14"/>
    </row>
    <row r="26" spans="1:7" ht="12.75">
      <c r="A26" s="14"/>
      <c r="B26" s="5" t="s">
        <v>19</v>
      </c>
      <c r="C26" s="14"/>
      <c r="D26" s="14"/>
      <c r="E26" s="4"/>
      <c r="F26" s="14"/>
      <c r="G26" s="14"/>
    </row>
    <row r="27" spans="1:7" ht="12.75">
      <c r="A27" s="14"/>
      <c r="B27" s="14"/>
      <c r="C27" s="14"/>
      <c r="D27" s="14"/>
      <c r="E27" s="14"/>
      <c r="F27" s="14"/>
      <c r="G27" s="14"/>
    </row>
    <row r="30" ht="12.75">
      <c r="E30" t="s">
        <v>283</v>
      </c>
    </row>
    <row r="33" ht="12.75">
      <c r="E33" s="36"/>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H32"/>
  <sheetViews>
    <sheetView zoomScalePageLayoutView="0" workbookViewId="0" topLeftCell="A1">
      <selection activeCell="C32" sqref="C32"/>
    </sheetView>
  </sheetViews>
  <sheetFormatPr defaultColWidth="9.00390625" defaultRowHeight="12.75"/>
  <cols>
    <col min="1" max="1" width="21.75390625" style="0" customWidth="1"/>
    <col min="2" max="2" width="35.875" style="0" customWidth="1"/>
    <col min="3" max="3" width="29.125" style="0" customWidth="1"/>
    <col min="4" max="4" width="9.875" style="0" customWidth="1"/>
    <col min="5" max="5" width="10.125" style="0" customWidth="1"/>
    <col min="6" max="6" width="12.00390625" style="0" customWidth="1"/>
    <col min="7" max="7" width="14.875" style="0" customWidth="1"/>
    <col min="8" max="8" width="22.75390625" style="0" customWidth="1"/>
    <col min="9" max="9" width="12.00390625" style="0" customWidth="1"/>
  </cols>
  <sheetData>
    <row r="2" ht="12.75">
      <c r="E2" s="19"/>
    </row>
    <row r="3" spans="2:3" ht="12.75">
      <c r="B3" s="17"/>
      <c r="C3" s="1"/>
    </row>
    <row r="4" spans="2:3" ht="12.75">
      <c r="B4" s="17"/>
      <c r="C4" s="57" t="s">
        <v>296</v>
      </c>
    </row>
    <row r="5" spans="2:3" ht="12.75">
      <c r="B5" s="2"/>
      <c r="C5" s="2" t="s">
        <v>0</v>
      </c>
    </row>
    <row r="6" ht="12.75">
      <c r="C6" t="s">
        <v>1</v>
      </c>
    </row>
    <row r="7" spans="2:3" ht="12.75">
      <c r="B7" s="1"/>
      <c r="C7" s="1" t="s">
        <v>275</v>
      </c>
    </row>
    <row r="8" spans="2:3" ht="12.75">
      <c r="B8" s="1"/>
      <c r="C8" s="1" t="s">
        <v>276</v>
      </c>
    </row>
    <row r="9" ht="12.75">
      <c r="C9" s="1"/>
    </row>
    <row r="10" spans="1:8" ht="12.75">
      <c r="A10" s="15" t="s">
        <v>2</v>
      </c>
      <c r="B10" s="7"/>
      <c r="C10" s="8"/>
      <c r="D10" s="15"/>
      <c r="E10" s="8"/>
      <c r="F10" s="8"/>
      <c r="G10" s="8"/>
      <c r="H10" s="43"/>
    </row>
    <row r="11" spans="1:8" ht="12.75">
      <c r="A11" s="11" t="s">
        <v>3</v>
      </c>
      <c r="B11" s="9" t="s">
        <v>10</v>
      </c>
      <c r="C11" s="11" t="s">
        <v>11</v>
      </c>
      <c r="D11" s="10" t="s">
        <v>7</v>
      </c>
      <c r="E11" s="11" t="s">
        <v>9</v>
      </c>
      <c r="F11" s="11"/>
      <c r="G11" s="11"/>
      <c r="H11" s="44"/>
    </row>
    <row r="12" spans="1:8" ht="12.75">
      <c r="A12" s="11" t="s">
        <v>4</v>
      </c>
      <c r="B12" s="9"/>
      <c r="C12" s="11" t="s">
        <v>12</v>
      </c>
      <c r="D12" s="10" t="s">
        <v>8</v>
      </c>
      <c r="E12" s="11"/>
      <c r="F12" s="11"/>
      <c r="G12" s="11"/>
      <c r="H12" s="44"/>
    </row>
    <row r="13" spans="1:8" ht="12.75">
      <c r="A13" s="12" t="s">
        <v>5</v>
      </c>
      <c r="B13" s="13"/>
      <c r="C13" s="16"/>
      <c r="D13" s="12"/>
      <c r="E13" s="12"/>
      <c r="F13" s="12"/>
      <c r="G13" s="12"/>
      <c r="H13" s="45"/>
    </row>
    <row r="14" spans="1:8" ht="12.75">
      <c r="A14" s="15">
        <v>1</v>
      </c>
      <c r="B14" s="5">
        <v>3</v>
      </c>
      <c r="C14" s="15">
        <v>4</v>
      </c>
      <c r="D14" s="15">
        <v>5</v>
      </c>
      <c r="E14" s="6">
        <v>6</v>
      </c>
      <c r="F14" s="15">
        <v>7</v>
      </c>
      <c r="G14" s="15">
        <v>8</v>
      </c>
      <c r="H14" s="14"/>
    </row>
    <row r="15" spans="1:8" ht="18">
      <c r="A15" s="20"/>
      <c r="B15" s="38" t="s">
        <v>259</v>
      </c>
      <c r="C15" s="14"/>
      <c r="D15" s="15"/>
      <c r="E15" s="6"/>
      <c r="F15" s="15"/>
      <c r="G15" s="24"/>
      <c r="H15" s="14"/>
    </row>
    <row r="16" spans="1:8" ht="25.5">
      <c r="A16" s="20"/>
      <c r="B16" s="21" t="s">
        <v>244</v>
      </c>
      <c r="C16" s="20" t="s">
        <v>67</v>
      </c>
      <c r="D16" s="15" t="s">
        <v>17</v>
      </c>
      <c r="E16" s="6">
        <v>331.5</v>
      </c>
      <c r="F16" s="15"/>
      <c r="G16" s="24"/>
      <c r="H16" s="20" t="s">
        <v>299</v>
      </c>
    </row>
    <row r="17" spans="1:8" ht="38.25">
      <c r="A17" s="20" t="s">
        <v>291</v>
      </c>
      <c r="B17" s="21" t="s">
        <v>251</v>
      </c>
      <c r="C17" s="20" t="s">
        <v>257</v>
      </c>
      <c r="D17" s="28" t="s">
        <v>17</v>
      </c>
      <c r="E17" s="29">
        <v>199.5</v>
      </c>
      <c r="F17" s="30"/>
      <c r="G17" s="31"/>
      <c r="H17" s="20" t="s">
        <v>299</v>
      </c>
    </row>
    <row r="18" spans="1:8" ht="38.25">
      <c r="A18" s="20" t="s">
        <v>291</v>
      </c>
      <c r="B18" s="21" t="s">
        <v>252</v>
      </c>
      <c r="C18" s="20" t="s">
        <v>67</v>
      </c>
      <c r="D18" s="28" t="s">
        <v>17</v>
      </c>
      <c r="E18" s="29">
        <v>560</v>
      </c>
      <c r="F18" s="30"/>
      <c r="G18" s="31"/>
      <c r="H18" s="20" t="s">
        <v>299</v>
      </c>
    </row>
    <row r="19" spans="1:8" ht="25.5">
      <c r="A19" s="20"/>
      <c r="B19" s="21" t="s">
        <v>255</v>
      </c>
      <c r="C19" s="20" t="s">
        <v>67</v>
      </c>
      <c r="D19" s="28" t="s">
        <v>17</v>
      </c>
      <c r="E19" s="29">
        <v>673.4</v>
      </c>
      <c r="F19" s="30"/>
      <c r="G19" s="31"/>
      <c r="H19" s="20" t="s">
        <v>299</v>
      </c>
    </row>
    <row r="20" spans="1:8" ht="12.75">
      <c r="A20" s="20"/>
      <c r="B20" s="40"/>
      <c r="C20" s="14"/>
      <c r="D20" s="15"/>
      <c r="E20" s="41"/>
      <c r="F20" s="22"/>
      <c r="G20" s="53"/>
      <c r="H20" s="14"/>
    </row>
    <row r="21" spans="1:8" ht="12.75">
      <c r="A21" s="14"/>
      <c r="B21" s="15" t="s">
        <v>31</v>
      </c>
      <c r="C21" s="14"/>
      <c r="D21" s="14"/>
      <c r="E21" s="4"/>
      <c r="F21" s="14"/>
      <c r="G21" s="14"/>
      <c r="H21" s="14"/>
    </row>
    <row r="22" spans="1:8" ht="12.75">
      <c r="A22" s="14"/>
      <c r="B22" s="14" t="s">
        <v>16</v>
      </c>
      <c r="C22" s="14"/>
      <c r="D22" s="14"/>
      <c r="E22" s="14" t="s">
        <v>229</v>
      </c>
      <c r="F22" s="14"/>
      <c r="G22" s="14"/>
      <c r="H22" s="14"/>
    </row>
    <row r="23" spans="1:8" ht="12.75">
      <c r="A23" s="14"/>
      <c r="B23" s="3"/>
      <c r="C23" s="14"/>
      <c r="D23" s="14"/>
      <c r="E23" s="4"/>
      <c r="F23" s="14"/>
      <c r="G23" s="14"/>
      <c r="H23" s="14"/>
    </row>
    <row r="24" spans="1:8" ht="12.75">
      <c r="A24" s="14"/>
      <c r="B24" s="5" t="s">
        <v>230</v>
      </c>
      <c r="C24" s="14"/>
      <c r="D24" s="14"/>
      <c r="E24" s="4"/>
      <c r="F24" s="14"/>
      <c r="G24" s="14"/>
      <c r="H24" s="14"/>
    </row>
    <row r="25" spans="1:8" ht="12.75">
      <c r="A25" s="14"/>
      <c r="B25" s="5" t="s">
        <v>19</v>
      </c>
      <c r="C25" s="14"/>
      <c r="D25" s="14"/>
      <c r="E25" s="4"/>
      <c r="F25" s="14"/>
      <c r="G25" s="14"/>
      <c r="H25" s="14"/>
    </row>
    <row r="26" spans="1:8" ht="12.75">
      <c r="A26" s="14"/>
      <c r="B26" s="14"/>
      <c r="C26" s="14"/>
      <c r="D26" s="14"/>
      <c r="E26" s="14"/>
      <c r="F26" s="14"/>
      <c r="G26" s="14"/>
      <c r="H26" s="14"/>
    </row>
    <row r="32" ht="12.75">
      <c r="E32" s="36"/>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K86"/>
  <sheetViews>
    <sheetView zoomScalePageLayoutView="0" workbookViewId="0" topLeftCell="A16">
      <selection activeCell="B49" sqref="B49"/>
    </sheetView>
  </sheetViews>
  <sheetFormatPr defaultColWidth="9.00390625" defaultRowHeight="12.75"/>
  <cols>
    <col min="1" max="1" width="21.75390625" style="0" customWidth="1"/>
    <col min="2" max="2" width="35.875" style="0" customWidth="1"/>
    <col min="3" max="3" width="29.125" style="0" customWidth="1"/>
    <col min="4" max="4" width="9.875" style="0" customWidth="1"/>
    <col min="5" max="5" width="10.125" style="0" customWidth="1"/>
    <col min="6" max="6" width="12.00390625" style="0" customWidth="1"/>
    <col min="7" max="7" width="14.875" style="0" customWidth="1"/>
    <col min="8" max="8" width="22.75390625" style="0" customWidth="1"/>
    <col min="9" max="9" width="12.00390625" style="0" customWidth="1"/>
  </cols>
  <sheetData>
    <row r="2" ht="12.75">
      <c r="E2" s="19"/>
    </row>
    <row r="3" spans="2:3" ht="12.75">
      <c r="B3" s="17"/>
      <c r="C3" s="1"/>
    </row>
    <row r="4" spans="2:3" ht="12.75">
      <c r="B4" s="17"/>
      <c r="C4" s="57" t="s">
        <v>296</v>
      </c>
    </row>
    <row r="5" spans="2:3" ht="12.75">
      <c r="B5" s="2"/>
      <c r="C5" s="2" t="s">
        <v>0</v>
      </c>
    </row>
    <row r="6" ht="12.75">
      <c r="C6" t="s">
        <v>1</v>
      </c>
    </row>
    <row r="7" spans="2:3" ht="12.75">
      <c r="B7" s="1"/>
      <c r="C7" s="1" t="s">
        <v>275</v>
      </c>
    </row>
    <row r="8" spans="2:3" ht="12.75">
      <c r="B8" s="1"/>
      <c r="C8" s="1" t="s">
        <v>276</v>
      </c>
    </row>
    <row r="9" ht="12.75">
      <c r="C9" s="1"/>
    </row>
    <row r="10" spans="1:8" ht="12.75">
      <c r="A10" s="15" t="s">
        <v>2</v>
      </c>
      <c r="B10" s="7"/>
      <c r="C10" s="8"/>
      <c r="D10" s="15"/>
      <c r="E10" s="8"/>
      <c r="F10" s="8"/>
      <c r="G10" s="8"/>
      <c r="H10" s="43"/>
    </row>
    <row r="11" spans="1:8" ht="12.75">
      <c r="A11" s="11" t="s">
        <v>3</v>
      </c>
      <c r="B11" s="9" t="s">
        <v>10</v>
      </c>
      <c r="C11" s="11" t="s">
        <v>11</v>
      </c>
      <c r="D11" s="10" t="s">
        <v>7</v>
      </c>
      <c r="E11" s="11" t="s">
        <v>9</v>
      </c>
      <c r="F11" s="11"/>
      <c r="G11" s="11"/>
      <c r="H11" s="44"/>
    </row>
    <row r="12" spans="1:8" ht="12.75">
      <c r="A12" s="11" t="s">
        <v>4</v>
      </c>
      <c r="B12" s="9"/>
      <c r="C12" s="11" t="s">
        <v>12</v>
      </c>
      <c r="D12" s="10" t="s">
        <v>8</v>
      </c>
      <c r="E12" s="11"/>
      <c r="F12" s="11"/>
      <c r="G12" s="11"/>
      <c r="H12" s="44"/>
    </row>
    <row r="13" spans="1:8" ht="12.75">
      <c r="A13" s="12" t="s">
        <v>5</v>
      </c>
      <c r="B13" s="13"/>
      <c r="C13" s="16"/>
      <c r="D13" s="12"/>
      <c r="E13" s="12"/>
      <c r="F13" s="12"/>
      <c r="G13" s="12"/>
      <c r="H13" s="45"/>
    </row>
    <row r="14" spans="1:8" ht="12.75">
      <c r="A14" s="15">
        <v>1</v>
      </c>
      <c r="B14" s="5">
        <v>3</v>
      </c>
      <c r="C14" s="15">
        <v>4</v>
      </c>
      <c r="D14" s="15">
        <v>5</v>
      </c>
      <c r="E14" s="6">
        <v>6</v>
      </c>
      <c r="F14" s="15">
        <v>7</v>
      </c>
      <c r="G14" s="15">
        <v>8</v>
      </c>
      <c r="H14" s="14"/>
    </row>
    <row r="15" spans="1:8" ht="18">
      <c r="A15" s="15"/>
      <c r="B15" s="39" t="s">
        <v>258</v>
      </c>
      <c r="C15" s="15"/>
      <c r="D15" s="15"/>
      <c r="E15" s="6"/>
      <c r="F15" s="15"/>
      <c r="G15" s="15"/>
      <c r="H15" s="14"/>
    </row>
    <row r="16" spans="1:8" ht="12.75">
      <c r="A16" s="58" t="s">
        <v>313</v>
      </c>
      <c r="B16" s="37" t="s">
        <v>231</v>
      </c>
      <c r="C16" s="14" t="s">
        <v>242</v>
      </c>
      <c r="D16" s="15" t="s">
        <v>17</v>
      </c>
      <c r="E16" s="6">
        <v>864</v>
      </c>
      <c r="F16" s="15"/>
      <c r="G16" s="15"/>
      <c r="H16" s="14"/>
    </row>
    <row r="17" spans="1:8" ht="38.25">
      <c r="A17" s="20" t="s">
        <v>286</v>
      </c>
      <c r="B17" s="3" t="s">
        <v>232</v>
      </c>
      <c r="C17" s="14" t="s">
        <v>242</v>
      </c>
      <c r="D17" s="15" t="s">
        <v>17</v>
      </c>
      <c r="E17" s="6">
        <v>845.1</v>
      </c>
      <c r="F17" s="15"/>
      <c r="G17" s="14"/>
      <c r="H17" s="20" t="s">
        <v>300</v>
      </c>
    </row>
    <row r="18" spans="1:8" ht="38.25">
      <c r="A18" s="20" t="s">
        <v>286</v>
      </c>
      <c r="B18" s="3" t="s">
        <v>233</v>
      </c>
      <c r="C18" s="14" t="s">
        <v>242</v>
      </c>
      <c r="D18" s="15" t="s">
        <v>20</v>
      </c>
      <c r="E18" s="6">
        <v>881.7</v>
      </c>
      <c r="F18" s="15"/>
      <c r="G18" s="20" t="s">
        <v>287</v>
      </c>
      <c r="H18" s="20" t="s">
        <v>300</v>
      </c>
    </row>
    <row r="19" spans="1:8" ht="38.25">
      <c r="A19" s="20" t="s">
        <v>286</v>
      </c>
      <c r="B19" s="21" t="s">
        <v>234</v>
      </c>
      <c r="C19" s="14" t="s">
        <v>242</v>
      </c>
      <c r="D19" s="15" t="s">
        <v>17</v>
      </c>
      <c r="E19" s="6">
        <v>1157</v>
      </c>
      <c r="F19" s="15"/>
      <c r="G19" s="24"/>
      <c r="H19" s="20" t="s">
        <v>300</v>
      </c>
    </row>
    <row r="20" spans="1:8" ht="38.25">
      <c r="A20" s="20" t="s">
        <v>286</v>
      </c>
      <c r="B20" s="21" t="s">
        <v>235</v>
      </c>
      <c r="C20" s="14" t="s">
        <v>242</v>
      </c>
      <c r="D20" s="15" t="s">
        <v>17</v>
      </c>
      <c r="E20" s="6">
        <v>910</v>
      </c>
      <c r="F20" s="15"/>
      <c r="G20" s="24"/>
      <c r="H20" s="20" t="s">
        <v>300</v>
      </c>
    </row>
    <row r="21" spans="1:8" ht="38.25">
      <c r="A21" s="20" t="s">
        <v>286</v>
      </c>
      <c r="B21" s="21" t="s">
        <v>236</v>
      </c>
      <c r="C21" s="14" t="s">
        <v>242</v>
      </c>
      <c r="D21" s="15" t="s">
        <v>17</v>
      </c>
      <c r="E21" s="6">
        <v>1240.9</v>
      </c>
      <c r="F21" s="15"/>
      <c r="G21" s="20" t="s">
        <v>288</v>
      </c>
      <c r="H21" s="20" t="s">
        <v>300</v>
      </c>
    </row>
    <row r="22" spans="1:8" ht="38.25">
      <c r="A22" s="20" t="s">
        <v>284</v>
      </c>
      <c r="B22" s="21" t="s">
        <v>237</v>
      </c>
      <c r="C22" s="14" t="s">
        <v>242</v>
      </c>
      <c r="D22" s="15" t="s">
        <v>17</v>
      </c>
      <c r="E22" s="6">
        <v>1132.3</v>
      </c>
      <c r="F22" s="15"/>
      <c r="G22" s="24"/>
      <c r="H22" s="20" t="s">
        <v>300</v>
      </c>
    </row>
    <row r="23" spans="1:8" ht="25.5">
      <c r="A23" s="20" t="s">
        <v>285</v>
      </c>
      <c r="B23" s="21" t="s">
        <v>238</v>
      </c>
      <c r="C23" s="14" t="s">
        <v>242</v>
      </c>
      <c r="D23" s="15" t="s">
        <v>17</v>
      </c>
      <c r="E23" s="6">
        <v>1262</v>
      </c>
      <c r="F23" s="15"/>
      <c r="G23" s="24"/>
      <c r="H23" s="20" t="s">
        <v>300</v>
      </c>
    </row>
    <row r="24" spans="1:11" ht="25.5">
      <c r="A24" s="20" t="s">
        <v>285</v>
      </c>
      <c r="B24" s="21" t="s">
        <v>239</v>
      </c>
      <c r="C24" s="14" t="s">
        <v>242</v>
      </c>
      <c r="D24" s="15" t="s">
        <v>17</v>
      </c>
      <c r="E24" s="6">
        <v>1020.9</v>
      </c>
      <c r="F24" s="15"/>
      <c r="G24" s="24"/>
      <c r="H24" s="20" t="s">
        <v>300</v>
      </c>
      <c r="K24" t="s">
        <v>283</v>
      </c>
    </row>
    <row r="25" spans="1:8" ht="38.25">
      <c r="A25" s="20" t="s">
        <v>286</v>
      </c>
      <c r="B25" s="21" t="s">
        <v>240</v>
      </c>
      <c r="C25" s="20" t="s">
        <v>242</v>
      </c>
      <c r="D25" s="15" t="s">
        <v>17</v>
      </c>
      <c r="E25" s="6">
        <v>955.9</v>
      </c>
      <c r="F25" s="15"/>
      <c r="G25" s="24"/>
      <c r="H25" s="20" t="s">
        <v>300</v>
      </c>
    </row>
    <row r="26" spans="1:8" ht="38.25">
      <c r="A26" s="20" t="s">
        <v>286</v>
      </c>
      <c r="B26" s="21" t="s">
        <v>241</v>
      </c>
      <c r="C26" s="20" t="s">
        <v>242</v>
      </c>
      <c r="D26" s="15" t="s">
        <v>17</v>
      </c>
      <c r="E26" s="6">
        <v>1226</v>
      </c>
      <c r="F26" s="15"/>
      <c r="G26" s="20" t="s">
        <v>289</v>
      </c>
      <c r="H26" s="20" t="s">
        <v>300</v>
      </c>
    </row>
    <row r="27" spans="1:8" ht="12.75">
      <c r="A27" s="20"/>
      <c r="B27" s="40" t="s">
        <v>274</v>
      </c>
      <c r="C27" s="14"/>
      <c r="D27" s="15"/>
      <c r="E27" s="41">
        <f>SUM(E17:E26)</f>
        <v>10631.800000000001</v>
      </c>
      <c r="F27" s="22"/>
      <c r="G27" s="53"/>
      <c r="H27" s="14"/>
    </row>
    <row r="28" spans="1:8" ht="18">
      <c r="A28" s="20"/>
      <c r="B28" s="38" t="s">
        <v>259</v>
      </c>
      <c r="C28" s="14"/>
      <c r="D28" s="15"/>
      <c r="E28" s="6"/>
      <c r="F28" s="15"/>
      <c r="G28" s="24"/>
      <c r="H28" s="14"/>
    </row>
    <row r="29" spans="1:9" ht="25.5">
      <c r="A29" s="20" t="s">
        <v>290</v>
      </c>
      <c r="B29" s="21" t="s">
        <v>243</v>
      </c>
      <c r="C29" s="20" t="s">
        <v>67</v>
      </c>
      <c r="D29" s="15" t="s">
        <v>17</v>
      </c>
      <c r="E29" s="6">
        <v>1042.5</v>
      </c>
      <c r="F29" s="15"/>
      <c r="G29" s="23"/>
      <c r="H29" s="20" t="s">
        <v>299</v>
      </c>
      <c r="I29" s="46"/>
    </row>
    <row r="30" spans="1:8" ht="25.5">
      <c r="A30" s="20"/>
      <c r="B30" s="21" t="s">
        <v>244</v>
      </c>
      <c r="C30" s="20" t="s">
        <v>67</v>
      </c>
      <c r="D30" s="15" t="s">
        <v>17</v>
      </c>
      <c r="E30" s="6">
        <v>331.5</v>
      </c>
      <c r="F30" s="15"/>
      <c r="G30" s="24"/>
      <c r="H30" s="20" t="s">
        <v>299</v>
      </c>
    </row>
    <row r="31" spans="1:8" ht="25.5">
      <c r="A31" s="20" t="s">
        <v>290</v>
      </c>
      <c r="B31" s="21" t="s">
        <v>245</v>
      </c>
      <c r="C31" s="20" t="s">
        <v>67</v>
      </c>
      <c r="D31" s="15" t="s">
        <v>17</v>
      </c>
      <c r="E31" s="6">
        <v>332.3</v>
      </c>
      <c r="F31" s="15"/>
      <c r="G31" s="24"/>
      <c r="H31" s="20" t="s">
        <v>299</v>
      </c>
    </row>
    <row r="32" spans="1:8" ht="25.5">
      <c r="A32" s="20" t="s">
        <v>290</v>
      </c>
      <c r="B32" s="21" t="s">
        <v>246</v>
      </c>
      <c r="C32" s="20" t="s">
        <v>67</v>
      </c>
      <c r="D32" s="15" t="s">
        <v>17</v>
      </c>
      <c r="E32" s="6">
        <v>342.9</v>
      </c>
      <c r="F32" s="15"/>
      <c r="G32" s="24"/>
      <c r="H32" s="20" t="s">
        <v>299</v>
      </c>
    </row>
    <row r="33" spans="1:8" ht="25.5">
      <c r="A33" s="20" t="s">
        <v>290</v>
      </c>
      <c r="B33" s="21" t="s">
        <v>247</v>
      </c>
      <c r="C33" s="20" t="s">
        <v>257</v>
      </c>
      <c r="D33" s="15" t="s">
        <v>17</v>
      </c>
      <c r="E33" s="6">
        <v>1046</v>
      </c>
      <c r="F33" s="15"/>
      <c r="G33" s="24"/>
      <c r="H33" s="20" t="s">
        <v>299</v>
      </c>
    </row>
    <row r="34" spans="1:8" ht="25.5">
      <c r="A34" s="20" t="s">
        <v>290</v>
      </c>
      <c r="B34" s="21" t="s">
        <v>248</v>
      </c>
      <c r="C34" s="20" t="s">
        <v>67</v>
      </c>
      <c r="D34" s="28" t="s">
        <v>17</v>
      </c>
      <c r="E34" s="29">
        <v>373.7</v>
      </c>
      <c r="F34" s="30"/>
      <c r="G34" s="31"/>
      <c r="H34" s="20" t="s">
        <v>299</v>
      </c>
    </row>
    <row r="35" spans="1:8" ht="38.25">
      <c r="A35" s="20" t="s">
        <v>291</v>
      </c>
      <c r="B35" s="21" t="s">
        <v>249</v>
      </c>
      <c r="C35" s="20" t="s">
        <v>67</v>
      </c>
      <c r="D35" s="28" t="s">
        <v>17</v>
      </c>
      <c r="E35" s="29">
        <v>526</v>
      </c>
      <c r="F35" s="30"/>
      <c r="G35" s="31"/>
      <c r="H35" s="20" t="s">
        <v>299</v>
      </c>
    </row>
    <row r="36" spans="1:8" ht="38.25">
      <c r="A36" s="20" t="s">
        <v>291</v>
      </c>
      <c r="B36" s="21" t="s">
        <v>250</v>
      </c>
      <c r="C36" s="20" t="s">
        <v>67</v>
      </c>
      <c r="D36" s="28" t="s">
        <v>17</v>
      </c>
      <c r="E36" s="29">
        <v>207.18</v>
      </c>
      <c r="F36" s="30"/>
      <c r="G36" s="31"/>
      <c r="H36" s="20" t="s">
        <v>299</v>
      </c>
    </row>
    <row r="37" spans="1:8" ht="38.25">
      <c r="A37" s="20" t="s">
        <v>291</v>
      </c>
      <c r="B37" s="21" t="s">
        <v>251</v>
      </c>
      <c r="C37" s="20" t="s">
        <v>257</v>
      </c>
      <c r="D37" s="28" t="s">
        <v>17</v>
      </c>
      <c r="E37" s="29">
        <v>199.5</v>
      </c>
      <c r="F37" s="30"/>
      <c r="G37" s="31"/>
      <c r="H37" s="20" t="s">
        <v>299</v>
      </c>
    </row>
    <row r="38" spans="1:8" ht="38.25">
      <c r="A38" s="20" t="s">
        <v>291</v>
      </c>
      <c r="B38" s="21" t="s">
        <v>252</v>
      </c>
      <c r="C38" s="20" t="s">
        <v>67</v>
      </c>
      <c r="D38" s="28" t="s">
        <v>17</v>
      </c>
      <c r="E38" s="29">
        <v>560</v>
      </c>
      <c r="F38" s="30"/>
      <c r="G38" s="31"/>
      <c r="H38" s="20" t="s">
        <v>299</v>
      </c>
    </row>
    <row r="39" spans="1:8" ht="25.5">
      <c r="A39" s="20" t="s">
        <v>290</v>
      </c>
      <c r="B39" s="21" t="s">
        <v>254</v>
      </c>
      <c r="C39" s="20" t="s">
        <v>67</v>
      </c>
      <c r="D39" s="28" t="s">
        <v>17</v>
      </c>
      <c r="E39" s="29">
        <v>672.8</v>
      </c>
      <c r="F39" s="30"/>
      <c r="G39" s="31"/>
      <c r="H39" s="20" t="s">
        <v>299</v>
      </c>
    </row>
    <row r="40" spans="1:8" ht="25.5">
      <c r="A40" s="20"/>
      <c r="B40" s="21" t="s">
        <v>255</v>
      </c>
      <c r="C40" s="20" t="s">
        <v>67</v>
      </c>
      <c r="D40" s="28" t="s">
        <v>17</v>
      </c>
      <c r="E40" s="29">
        <v>673.4</v>
      </c>
      <c r="F40" s="30"/>
      <c r="G40" s="31"/>
      <c r="H40" s="20" t="s">
        <v>299</v>
      </c>
    </row>
    <row r="41" spans="1:8" ht="25.5">
      <c r="A41" s="20" t="s">
        <v>290</v>
      </c>
      <c r="B41" s="21" t="s">
        <v>256</v>
      </c>
      <c r="C41" s="20" t="s">
        <v>67</v>
      </c>
      <c r="D41" s="28" t="s">
        <v>17</v>
      </c>
      <c r="E41" s="29">
        <v>72.8</v>
      </c>
      <c r="F41" s="30"/>
      <c r="G41" s="31"/>
      <c r="H41" s="20" t="s">
        <v>299</v>
      </c>
    </row>
    <row r="42" spans="1:8" ht="25.5">
      <c r="A42" s="20" t="s">
        <v>290</v>
      </c>
      <c r="B42" s="21" t="s">
        <v>294</v>
      </c>
      <c r="C42" s="20" t="s">
        <v>295</v>
      </c>
      <c r="D42" s="28" t="s">
        <v>17</v>
      </c>
      <c r="E42" s="29">
        <v>465.6</v>
      </c>
      <c r="F42" s="30"/>
      <c r="G42" s="31" t="s">
        <v>283</v>
      </c>
      <c r="H42" s="20" t="s">
        <v>299</v>
      </c>
    </row>
    <row r="43" spans="1:8" ht="12.75">
      <c r="A43" s="20"/>
      <c r="B43" s="40" t="s">
        <v>274</v>
      </c>
      <c r="C43" s="20"/>
      <c r="D43" s="28"/>
      <c r="E43" s="42">
        <f>SUM(E29:E42)</f>
        <v>6846.18</v>
      </c>
      <c r="F43" s="54"/>
      <c r="G43" s="52"/>
      <c r="H43" s="14"/>
    </row>
    <row r="44" spans="1:8" ht="18">
      <c r="A44" s="20"/>
      <c r="B44" s="38" t="s">
        <v>38</v>
      </c>
      <c r="C44" s="20"/>
      <c r="D44" s="28"/>
      <c r="E44" s="32"/>
      <c r="F44" s="30"/>
      <c r="G44" s="31"/>
      <c r="H44" s="14"/>
    </row>
    <row r="45" spans="1:8" ht="12.75">
      <c r="A45" s="20"/>
      <c r="B45" s="21" t="s">
        <v>260</v>
      </c>
      <c r="C45" s="20" t="s">
        <v>263</v>
      </c>
      <c r="D45" s="28" t="s">
        <v>17</v>
      </c>
      <c r="E45" s="49">
        <v>15</v>
      </c>
      <c r="F45" s="48"/>
      <c r="G45" s="31"/>
      <c r="H45" s="14"/>
    </row>
    <row r="46" spans="1:8" ht="12.75">
      <c r="A46" s="20"/>
      <c r="B46" s="21" t="s">
        <v>261</v>
      </c>
      <c r="C46" s="20" t="s">
        <v>263</v>
      </c>
      <c r="D46" s="28" t="s">
        <v>17</v>
      </c>
      <c r="E46" s="49">
        <v>36</v>
      </c>
      <c r="F46" s="48"/>
      <c r="G46" s="31"/>
      <c r="H46" s="14"/>
    </row>
    <row r="47" spans="1:8" ht="25.5">
      <c r="A47" s="20"/>
      <c r="B47" s="21" t="s">
        <v>301</v>
      </c>
      <c r="C47" s="20" t="s">
        <v>302</v>
      </c>
      <c r="D47" s="28" t="s">
        <v>17</v>
      </c>
      <c r="E47" s="32"/>
      <c r="F47" s="48"/>
      <c r="G47" s="31"/>
      <c r="H47" s="20" t="s">
        <v>303</v>
      </c>
    </row>
    <row r="48" spans="1:8" ht="12.75">
      <c r="A48" s="20"/>
      <c r="B48" s="21" t="s">
        <v>319</v>
      </c>
      <c r="C48" s="20" t="s">
        <v>264</v>
      </c>
      <c r="D48" s="28" t="s">
        <v>17</v>
      </c>
      <c r="E48" s="49">
        <v>19</v>
      </c>
      <c r="F48" s="30"/>
      <c r="G48" s="31"/>
      <c r="H48" s="14"/>
    </row>
    <row r="49" spans="1:8" ht="12.75">
      <c r="A49" s="20"/>
      <c r="B49" s="40" t="s">
        <v>274</v>
      </c>
      <c r="C49" s="20"/>
      <c r="D49" s="28"/>
      <c r="E49" s="50"/>
      <c r="F49" s="51"/>
      <c r="G49" s="52"/>
      <c r="H49" s="14"/>
    </row>
    <row r="50" spans="1:8" ht="18">
      <c r="A50" s="20"/>
      <c r="B50" s="38" t="s">
        <v>273</v>
      </c>
      <c r="C50" s="20"/>
      <c r="D50" s="28" t="s">
        <v>14</v>
      </c>
      <c r="E50" s="32"/>
      <c r="F50" s="30"/>
      <c r="G50" s="31"/>
      <c r="H50" s="14"/>
    </row>
    <row r="51" spans="1:8" ht="25.5">
      <c r="A51" s="20"/>
      <c r="B51" s="21" t="s">
        <v>265</v>
      </c>
      <c r="C51" s="20" t="s">
        <v>271</v>
      </c>
      <c r="D51" s="28" t="s">
        <v>14</v>
      </c>
      <c r="E51" s="55">
        <v>5</v>
      </c>
      <c r="F51" s="30"/>
      <c r="G51" s="31"/>
      <c r="H51" s="20" t="s">
        <v>297</v>
      </c>
    </row>
    <row r="52" spans="1:8" ht="25.5">
      <c r="A52" s="20"/>
      <c r="B52" s="21" t="s">
        <v>250</v>
      </c>
      <c r="C52" s="20" t="s">
        <v>271</v>
      </c>
      <c r="D52" s="28" t="s">
        <v>17</v>
      </c>
      <c r="E52" s="55">
        <v>12</v>
      </c>
      <c r="F52" s="30"/>
      <c r="G52" s="31"/>
      <c r="H52" s="20" t="s">
        <v>297</v>
      </c>
    </row>
    <row r="53" spans="1:8" ht="25.5">
      <c r="A53" s="20"/>
      <c r="B53" s="21" t="s">
        <v>266</v>
      </c>
      <c r="C53" s="20" t="s">
        <v>271</v>
      </c>
      <c r="D53" s="28" t="s">
        <v>14</v>
      </c>
      <c r="E53" s="55">
        <v>10</v>
      </c>
      <c r="F53" s="30"/>
      <c r="G53" s="31"/>
      <c r="H53" s="20" t="s">
        <v>297</v>
      </c>
    </row>
    <row r="54" spans="1:8" ht="25.5">
      <c r="A54" s="20"/>
      <c r="B54" s="21" t="s">
        <v>253</v>
      </c>
      <c r="C54" s="20" t="s">
        <v>271</v>
      </c>
      <c r="D54" s="28" t="s">
        <v>17</v>
      </c>
      <c r="E54" s="55">
        <v>5</v>
      </c>
      <c r="F54" s="30"/>
      <c r="G54" s="31"/>
      <c r="H54" s="20" t="s">
        <v>297</v>
      </c>
    </row>
    <row r="55" spans="1:8" ht="25.5">
      <c r="A55" s="20"/>
      <c r="B55" s="21" t="s">
        <v>267</v>
      </c>
      <c r="C55" s="20" t="s">
        <v>271</v>
      </c>
      <c r="D55" s="28" t="s">
        <v>17</v>
      </c>
      <c r="E55" s="55">
        <v>2</v>
      </c>
      <c r="F55" s="30"/>
      <c r="G55" s="31"/>
      <c r="H55" s="20" t="s">
        <v>297</v>
      </c>
    </row>
    <row r="56" spans="1:8" ht="25.5">
      <c r="A56" s="20"/>
      <c r="B56" s="21" t="s">
        <v>298</v>
      </c>
      <c r="C56" s="20" t="s">
        <v>271</v>
      </c>
      <c r="D56" s="28" t="s">
        <v>17</v>
      </c>
      <c r="E56" s="55">
        <v>2</v>
      </c>
      <c r="F56" s="30"/>
      <c r="G56" s="31"/>
      <c r="H56" s="20" t="s">
        <v>297</v>
      </c>
    </row>
    <row r="57" spans="1:8" ht="25.5">
      <c r="A57" s="20"/>
      <c r="B57" s="21" t="s">
        <v>268</v>
      </c>
      <c r="C57" s="20" t="s">
        <v>271</v>
      </c>
      <c r="D57" s="28" t="s">
        <v>17</v>
      </c>
      <c r="E57" s="55">
        <v>1</v>
      </c>
      <c r="F57" s="30"/>
      <c r="G57" s="31"/>
      <c r="H57" s="20" t="s">
        <v>297</v>
      </c>
    </row>
    <row r="58" spans="1:8" ht="25.5">
      <c r="A58" s="20"/>
      <c r="B58" s="21" t="s">
        <v>269</v>
      </c>
      <c r="C58" s="20" t="s">
        <v>272</v>
      </c>
      <c r="D58" s="28" t="s">
        <v>17</v>
      </c>
      <c r="E58" s="55">
        <v>3</v>
      </c>
      <c r="F58" s="30"/>
      <c r="G58" s="31"/>
      <c r="H58" s="20" t="s">
        <v>297</v>
      </c>
    </row>
    <row r="59" spans="1:8" ht="25.5">
      <c r="A59" s="20"/>
      <c r="B59" s="21" t="s">
        <v>270</v>
      </c>
      <c r="C59" s="20" t="s">
        <v>272</v>
      </c>
      <c r="D59" s="28" t="s">
        <v>17</v>
      </c>
      <c r="E59" s="55">
        <v>6</v>
      </c>
      <c r="F59" s="30"/>
      <c r="G59" s="31"/>
      <c r="H59" s="20" t="s">
        <v>297</v>
      </c>
    </row>
    <row r="60" spans="1:8" ht="12.75">
      <c r="A60" s="20"/>
      <c r="B60" s="40" t="s">
        <v>274</v>
      </c>
      <c r="C60" s="20"/>
      <c r="D60" s="28"/>
      <c r="E60" s="50"/>
      <c r="F60" s="30"/>
      <c r="G60" s="31"/>
      <c r="H60" s="14"/>
    </row>
    <row r="61" spans="1:8" ht="18">
      <c r="A61" s="20"/>
      <c r="B61" s="38" t="s">
        <v>21</v>
      </c>
      <c r="C61" s="20"/>
      <c r="D61" s="28" t="s">
        <v>20</v>
      </c>
      <c r="E61" s="32"/>
      <c r="F61" s="30"/>
      <c r="G61" s="31"/>
      <c r="H61" s="14"/>
    </row>
    <row r="62" spans="1:8" ht="12.75">
      <c r="A62" s="20"/>
      <c r="B62" s="21" t="s">
        <v>306</v>
      </c>
      <c r="C62" s="20" t="s">
        <v>21</v>
      </c>
      <c r="D62" s="28" t="s">
        <v>14</v>
      </c>
      <c r="E62" s="55">
        <v>1</v>
      </c>
      <c r="F62" s="30"/>
      <c r="G62" s="31"/>
      <c r="H62" s="14"/>
    </row>
    <row r="63" spans="1:8" ht="25.5">
      <c r="A63" s="20"/>
      <c r="B63" s="21" t="s">
        <v>277</v>
      </c>
      <c r="C63" s="20" t="s">
        <v>21</v>
      </c>
      <c r="D63" s="28" t="s">
        <v>14</v>
      </c>
      <c r="E63" s="55">
        <v>6</v>
      </c>
      <c r="F63" s="30"/>
      <c r="G63" s="31"/>
      <c r="H63" s="20" t="s">
        <v>304</v>
      </c>
    </row>
    <row r="64" spans="1:8" ht="25.5">
      <c r="A64" s="20"/>
      <c r="B64" s="21" t="s">
        <v>278</v>
      </c>
      <c r="C64" s="20" t="s">
        <v>282</v>
      </c>
      <c r="D64" s="28" t="s">
        <v>14</v>
      </c>
      <c r="E64" s="55">
        <v>1</v>
      </c>
      <c r="F64" s="30"/>
      <c r="G64" s="31"/>
      <c r="H64" s="20" t="s">
        <v>312</v>
      </c>
    </row>
    <row r="65" spans="1:8" ht="12.75">
      <c r="A65" s="20"/>
      <c r="B65" s="21" t="s">
        <v>279</v>
      </c>
      <c r="C65" s="14" t="s">
        <v>21</v>
      </c>
      <c r="D65" s="15" t="s">
        <v>14</v>
      </c>
      <c r="E65" s="56">
        <v>1</v>
      </c>
      <c r="F65" s="27"/>
      <c r="G65" s="24"/>
      <c r="H65" s="14"/>
    </row>
    <row r="66" spans="1:8" ht="12.75">
      <c r="A66" s="20"/>
      <c r="B66" s="21" t="s">
        <v>305</v>
      </c>
      <c r="C66" s="14" t="s">
        <v>21</v>
      </c>
      <c r="D66" s="15" t="s">
        <v>14</v>
      </c>
      <c r="E66" s="56">
        <v>2</v>
      </c>
      <c r="F66" s="27"/>
      <c r="G66" s="24"/>
      <c r="H66" s="14"/>
    </row>
    <row r="67" spans="1:8" ht="12.75">
      <c r="A67" s="20"/>
      <c r="B67" s="21" t="s">
        <v>309</v>
      </c>
      <c r="C67" s="14" t="s">
        <v>21</v>
      </c>
      <c r="D67" s="15" t="s">
        <v>14</v>
      </c>
      <c r="E67" s="56">
        <v>1</v>
      </c>
      <c r="F67" s="27"/>
      <c r="G67" s="24"/>
      <c r="H67" s="14" t="s">
        <v>310</v>
      </c>
    </row>
    <row r="68" spans="1:9" ht="25.5">
      <c r="A68" s="20"/>
      <c r="B68" s="21" t="s">
        <v>280</v>
      </c>
      <c r="C68" s="20" t="s">
        <v>293</v>
      </c>
      <c r="D68" s="15" t="s">
        <v>14</v>
      </c>
      <c r="E68" s="56">
        <v>2</v>
      </c>
      <c r="F68" s="27"/>
      <c r="G68" s="24"/>
      <c r="H68" s="14"/>
      <c r="I68" t="s">
        <v>283</v>
      </c>
    </row>
    <row r="69" spans="1:8" ht="12.75">
      <c r="A69" s="20"/>
      <c r="B69" s="21" t="s">
        <v>281</v>
      </c>
      <c r="C69" s="14" t="s">
        <v>21</v>
      </c>
      <c r="D69" s="15" t="s">
        <v>14</v>
      </c>
      <c r="E69" s="56">
        <v>1</v>
      </c>
      <c r="F69" s="27"/>
      <c r="G69" s="24"/>
      <c r="H69" s="14" t="s">
        <v>311</v>
      </c>
    </row>
    <row r="70" spans="1:8" ht="25.5">
      <c r="A70" s="20"/>
      <c r="B70" s="21" t="s">
        <v>307</v>
      </c>
      <c r="C70" s="14" t="s">
        <v>21</v>
      </c>
      <c r="D70" s="15" t="s">
        <v>14</v>
      </c>
      <c r="E70" s="56">
        <v>1</v>
      </c>
      <c r="F70" s="27"/>
      <c r="G70" s="24"/>
      <c r="H70" s="20" t="s">
        <v>308</v>
      </c>
    </row>
    <row r="71" spans="1:8" ht="11.25" customHeight="1">
      <c r="A71" s="20"/>
      <c r="B71" s="40" t="s">
        <v>274</v>
      </c>
      <c r="C71" s="14"/>
      <c r="D71" s="15"/>
      <c r="E71" s="6"/>
      <c r="F71" s="27"/>
      <c r="G71" s="24"/>
      <c r="H71" s="14"/>
    </row>
    <row r="72" spans="1:8" ht="12.75">
      <c r="A72" s="20"/>
      <c r="B72" s="47"/>
      <c r="C72" s="14"/>
      <c r="D72" s="15"/>
      <c r="E72" s="41"/>
      <c r="F72" s="22"/>
      <c r="G72" s="53"/>
      <c r="H72" s="14"/>
    </row>
    <row r="73" spans="1:8" ht="12.75">
      <c r="A73" s="20"/>
      <c r="B73" s="40" t="s">
        <v>292</v>
      </c>
      <c r="C73" s="14"/>
      <c r="D73" s="15"/>
      <c r="E73" s="41"/>
      <c r="F73" s="22"/>
      <c r="G73" s="53"/>
      <c r="H73" s="14"/>
    </row>
    <row r="74" spans="1:8" ht="12.75">
      <c r="A74" s="20"/>
      <c r="B74" s="40"/>
      <c r="C74" s="14"/>
      <c r="D74" s="15"/>
      <c r="E74" s="41"/>
      <c r="F74" s="22"/>
      <c r="G74" s="53"/>
      <c r="H74" s="14"/>
    </row>
    <row r="75" spans="1:8" ht="12.75">
      <c r="A75" s="14"/>
      <c r="B75" s="15" t="s">
        <v>31</v>
      </c>
      <c r="C75" s="14"/>
      <c r="D75" s="14"/>
      <c r="E75" s="4"/>
      <c r="F75" s="14"/>
      <c r="G75" s="14"/>
      <c r="H75" s="14"/>
    </row>
    <row r="76" spans="1:8" ht="12.75">
      <c r="A76" s="14"/>
      <c r="B76" s="14" t="s">
        <v>16</v>
      </c>
      <c r="C76" s="14"/>
      <c r="D76" s="14"/>
      <c r="E76" s="14" t="s">
        <v>229</v>
      </c>
      <c r="F76" s="14"/>
      <c r="G76" s="14"/>
      <c r="H76" s="14"/>
    </row>
    <row r="77" spans="1:8" ht="12.75">
      <c r="A77" s="14"/>
      <c r="B77" s="3"/>
      <c r="C77" s="14"/>
      <c r="D77" s="14"/>
      <c r="E77" s="4"/>
      <c r="F77" s="14"/>
      <c r="G77" s="14"/>
      <c r="H77" s="14"/>
    </row>
    <row r="78" spans="1:8" ht="12.75">
      <c r="A78" s="14"/>
      <c r="B78" s="5" t="s">
        <v>230</v>
      </c>
      <c r="C78" s="14"/>
      <c r="D78" s="14"/>
      <c r="E78" s="4"/>
      <c r="F78" s="14"/>
      <c r="G78" s="14"/>
      <c r="H78" s="14"/>
    </row>
    <row r="79" spans="1:8" ht="12.75">
      <c r="A79" s="14"/>
      <c r="B79" s="5" t="s">
        <v>19</v>
      </c>
      <c r="C79" s="14"/>
      <c r="D79" s="14"/>
      <c r="E79" s="4"/>
      <c r="F79" s="14"/>
      <c r="G79" s="14"/>
      <c r="H79" s="14"/>
    </row>
    <row r="80" spans="1:8" ht="12.75">
      <c r="A80" s="14"/>
      <c r="B80" s="14"/>
      <c r="C80" s="14"/>
      <c r="D80" s="14"/>
      <c r="E80" s="14"/>
      <c r="F80" s="14"/>
      <c r="G80" s="14"/>
      <c r="H80" s="14"/>
    </row>
    <row r="86" ht="12.75">
      <c r="E86" s="36"/>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4:O422"/>
  <sheetViews>
    <sheetView tabSelected="1" zoomScalePageLayoutView="0" workbookViewId="0" topLeftCell="A302">
      <selection activeCell="B325" sqref="B325"/>
    </sheetView>
  </sheetViews>
  <sheetFormatPr defaultColWidth="9.00390625" defaultRowHeight="12.75"/>
  <cols>
    <col min="1" max="1" width="4.875" style="0" customWidth="1"/>
    <col min="2" max="2" width="22.625" style="92" customWidth="1"/>
    <col min="3" max="3" width="29.00390625" style="0" customWidth="1"/>
    <col min="4" max="4" width="6.00390625" style="0" customWidth="1"/>
    <col min="5" max="5" width="7.875" style="0" customWidth="1"/>
    <col min="6" max="6" width="13.00390625" style="0" customWidth="1"/>
    <col min="7" max="7" width="20.375" style="0" customWidth="1"/>
    <col min="8" max="8" width="10.625" style="0" bestFit="1" customWidth="1"/>
    <col min="9" max="9" width="11.625" style="0" bestFit="1" customWidth="1"/>
  </cols>
  <sheetData>
    <row r="4" spans="2:6" ht="12.75">
      <c r="B4" s="90"/>
      <c r="C4" s="83" t="s">
        <v>341</v>
      </c>
      <c r="D4" s="83"/>
      <c r="E4" s="82"/>
      <c r="F4" s="1"/>
    </row>
    <row r="5" spans="2:6" ht="12.75">
      <c r="B5" s="91"/>
      <c r="C5" s="57" t="s">
        <v>338</v>
      </c>
      <c r="D5" s="57"/>
      <c r="E5" s="57"/>
      <c r="F5" s="1"/>
    </row>
    <row r="6" spans="2:6" ht="12.75">
      <c r="B6" s="90"/>
      <c r="C6" s="57" t="s">
        <v>362</v>
      </c>
      <c r="D6" s="57"/>
      <c r="E6" s="57"/>
      <c r="F6" s="1"/>
    </row>
    <row r="7" spans="2:6" ht="12.75">
      <c r="B7" s="91"/>
      <c r="C7" s="57" t="s">
        <v>337</v>
      </c>
      <c r="D7" s="57"/>
      <c r="E7" s="57"/>
      <c r="F7" s="1"/>
    </row>
    <row r="8" spans="2:6" ht="12.75">
      <c r="B8" s="91"/>
      <c r="C8" s="57" t="s">
        <v>337</v>
      </c>
      <c r="D8" s="57"/>
      <c r="E8" s="81"/>
      <c r="F8" s="1"/>
    </row>
    <row r="9" spans="6:7" ht="12.75">
      <c r="F9" s="19"/>
      <c r="G9" s="19"/>
    </row>
    <row r="10" spans="1:8" ht="12.75">
      <c r="A10" s="43"/>
      <c r="B10" s="93"/>
      <c r="C10" s="8"/>
      <c r="D10" s="105"/>
      <c r="E10" s="8"/>
      <c r="F10" s="116"/>
      <c r="G10" s="124"/>
      <c r="H10" s="117"/>
    </row>
    <row r="11" spans="1:8" ht="38.25">
      <c r="A11" s="11" t="s">
        <v>335</v>
      </c>
      <c r="B11" s="94" t="s">
        <v>10</v>
      </c>
      <c r="C11" s="11" t="s">
        <v>339</v>
      </c>
      <c r="D11" s="106" t="s">
        <v>342</v>
      </c>
      <c r="E11" s="106" t="s">
        <v>9</v>
      </c>
      <c r="F11" s="75" t="s">
        <v>6</v>
      </c>
      <c r="G11" s="11" t="s">
        <v>348</v>
      </c>
      <c r="H11" s="117"/>
    </row>
    <row r="12" spans="1:8" ht="12.75">
      <c r="A12" s="11" t="s">
        <v>336</v>
      </c>
      <c r="B12" s="94"/>
      <c r="C12" s="11"/>
      <c r="D12" s="106"/>
      <c r="E12" s="106"/>
      <c r="F12" s="9"/>
      <c r="G12" s="125"/>
      <c r="H12" s="117"/>
    </row>
    <row r="13" spans="1:8" ht="12.75">
      <c r="A13" s="3"/>
      <c r="B13" s="95"/>
      <c r="C13" s="84" t="s">
        <v>340</v>
      </c>
      <c r="D13" s="107"/>
      <c r="E13" s="108"/>
      <c r="F13" s="79"/>
      <c r="G13" s="14"/>
      <c r="H13" s="19"/>
    </row>
    <row r="14" spans="1:7" ht="12.75">
      <c r="A14" s="45">
        <v>1</v>
      </c>
      <c r="B14" s="88" t="s">
        <v>363</v>
      </c>
      <c r="C14" s="88" t="s">
        <v>364</v>
      </c>
      <c r="D14" s="20" t="s">
        <v>354</v>
      </c>
      <c r="E14" s="28">
        <v>2</v>
      </c>
      <c r="F14" s="118">
        <v>975.84</v>
      </c>
      <c r="G14" s="14" t="s">
        <v>365</v>
      </c>
    </row>
    <row r="15" spans="1:15" s="77" customFormat="1" ht="12.75">
      <c r="A15" s="14">
        <v>2</v>
      </c>
      <c r="B15" s="80" t="s">
        <v>366</v>
      </c>
      <c r="C15" s="89" t="s">
        <v>358</v>
      </c>
      <c r="D15" s="20" t="s">
        <v>14</v>
      </c>
      <c r="E15" s="163" t="s">
        <v>345</v>
      </c>
      <c r="F15" s="118">
        <v>4686</v>
      </c>
      <c r="G15" s="14" t="s">
        <v>367</v>
      </c>
      <c r="H15" s="19"/>
      <c r="I15" s="19"/>
      <c r="J15" s="19"/>
      <c r="K15" s="19"/>
      <c r="L15" s="19"/>
      <c r="M15" s="19"/>
      <c r="N15" s="19"/>
      <c r="O15" s="19"/>
    </row>
    <row r="16" spans="1:7" ht="12.75">
      <c r="A16" s="14"/>
      <c r="B16" s="80"/>
      <c r="C16" s="89" t="s">
        <v>368</v>
      </c>
      <c r="D16" s="20"/>
      <c r="E16" s="163"/>
      <c r="F16" s="118"/>
      <c r="G16" s="14"/>
    </row>
    <row r="17" spans="1:7" ht="12.75">
      <c r="A17" s="14">
        <v>1</v>
      </c>
      <c r="B17" s="80" t="s">
        <v>371</v>
      </c>
      <c r="C17" s="20" t="s">
        <v>369</v>
      </c>
      <c r="D17" s="20" t="s">
        <v>14</v>
      </c>
      <c r="E17" s="163" t="s">
        <v>343</v>
      </c>
      <c r="F17" s="118">
        <v>8128.37</v>
      </c>
      <c r="G17" s="14" t="s">
        <v>370</v>
      </c>
    </row>
    <row r="18" spans="1:7" ht="25.5">
      <c r="A18" s="14">
        <v>2</v>
      </c>
      <c r="B18" s="80" t="s">
        <v>372</v>
      </c>
      <c r="C18" s="80" t="s">
        <v>350</v>
      </c>
      <c r="D18" s="80" t="s">
        <v>344</v>
      </c>
      <c r="E18" s="163" t="s">
        <v>373</v>
      </c>
      <c r="F18" s="118">
        <v>14969.84</v>
      </c>
      <c r="G18" s="14" t="s">
        <v>374</v>
      </c>
    </row>
    <row r="19" spans="1:7" ht="25.5">
      <c r="A19" s="14">
        <v>3</v>
      </c>
      <c r="B19" s="80" t="s">
        <v>375</v>
      </c>
      <c r="C19" s="80" t="s">
        <v>376</v>
      </c>
      <c r="D19" s="80" t="s">
        <v>344</v>
      </c>
      <c r="E19" s="163" t="s">
        <v>355</v>
      </c>
      <c r="F19" s="118">
        <v>14372.47</v>
      </c>
      <c r="G19" s="14" t="s">
        <v>377</v>
      </c>
    </row>
    <row r="20" spans="1:7" ht="25.5">
      <c r="A20" s="14">
        <v>4</v>
      </c>
      <c r="B20" s="80" t="s">
        <v>378</v>
      </c>
      <c r="C20" s="147" t="s">
        <v>379</v>
      </c>
      <c r="D20" s="80" t="s">
        <v>344</v>
      </c>
      <c r="E20" s="163" t="s">
        <v>380</v>
      </c>
      <c r="F20" s="118">
        <v>232573.07</v>
      </c>
      <c r="G20" s="14" t="s">
        <v>361</v>
      </c>
    </row>
    <row r="21" spans="1:7" ht="25.5">
      <c r="A21" s="14">
        <v>5</v>
      </c>
      <c r="B21" s="80" t="s">
        <v>381</v>
      </c>
      <c r="C21" s="80" t="s">
        <v>382</v>
      </c>
      <c r="D21" s="80" t="s">
        <v>344</v>
      </c>
      <c r="E21" s="163" t="s">
        <v>383</v>
      </c>
      <c r="F21" s="118">
        <v>24580.82</v>
      </c>
      <c r="G21" s="14" t="s">
        <v>384</v>
      </c>
    </row>
    <row r="22" spans="1:7" ht="12.75">
      <c r="A22" s="14">
        <v>6</v>
      </c>
      <c r="B22" s="80" t="s">
        <v>385</v>
      </c>
      <c r="C22" s="80" t="s">
        <v>360</v>
      </c>
      <c r="D22" s="80" t="s">
        <v>344</v>
      </c>
      <c r="E22" s="163" t="s">
        <v>386</v>
      </c>
      <c r="F22" s="118">
        <v>14250</v>
      </c>
      <c r="G22" s="14" t="s">
        <v>387</v>
      </c>
    </row>
    <row r="23" spans="1:7" ht="12.75">
      <c r="A23" s="100">
        <v>7</v>
      </c>
      <c r="B23" s="80" t="s">
        <v>388</v>
      </c>
      <c r="C23" s="80" t="s">
        <v>389</v>
      </c>
      <c r="D23" s="80" t="s">
        <v>14</v>
      </c>
      <c r="E23" s="163" t="s">
        <v>345</v>
      </c>
      <c r="F23" s="121">
        <v>4968.39</v>
      </c>
      <c r="G23" s="14" t="s">
        <v>390</v>
      </c>
    </row>
    <row r="24" spans="1:7" ht="25.5">
      <c r="A24" s="14">
        <v>8</v>
      </c>
      <c r="B24" s="80" t="s">
        <v>391</v>
      </c>
      <c r="C24" s="147" t="s">
        <v>356</v>
      </c>
      <c r="D24" s="80" t="s">
        <v>344</v>
      </c>
      <c r="E24" s="163" t="s">
        <v>352</v>
      </c>
      <c r="F24" s="121">
        <v>112254.21</v>
      </c>
      <c r="G24" s="44" t="s">
        <v>392</v>
      </c>
    </row>
    <row r="25" spans="1:9" ht="12.75">
      <c r="A25" s="14">
        <v>9</v>
      </c>
      <c r="B25" s="80" t="s">
        <v>393</v>
      </c>
      <c r="C25" s="147" t="s">
        <v>359</v>
      </c>
      <c r="D25" s="80" t="s">
        <v>17</v>
      </c>
      <c r="E25" s="163" t="s">
        <v>394</v>
      </c>
      <c r="F25" s="118">
        <v>4749.38</v>
      </c>
      <c r="G25" s="14" t="s">
        <v>395</v>
      </c>
      <c r="I25" s="19"/>
    </row>
    <row r="26" spans="1:9" ht="12.75">
      <c r="A26" s="14"/>
      <c r="B26" s="80"/>
      <c r="C26" s="42" t="s">
        <v>351</v>
      </c>
      <c r="D26" s="80"/>
      <c r="E26" s="163"/>
      <c r="F26" s="118"/>
      <c r="G26" s="14"/>
      <c r="I26" s="19"/>
    </row>
    <row r="27" spans="1:9" ht="12.75">
      <c r="A27" s="14">
        <v>1</v>
      </c>
      <c r="B27" s="80" t="s">
        <v>396</v>
      </c>
      <c r="C27" s="147" t="s">
        <v>357</v>
      </c>
      <c r="D27" s="80" t="s">
        <v>344</v>
      </c>
      <c r="E27" s="163" t="s">
        <v>397</v>
      </c>
      <c r="F27" s="118">
        <v>7858.5</v>
      </c>
      <c r="G27" s="14" t="s">
        <v>398</v>
      </c>
      <c r="I27" s="19"/>
    </row>
    <row r="28" spans="1:9" ht="12.75">
      <c r="A28" s="14">
        <v>2</v>
      </c>
      <c r="B28" s="80" t="s">
        <v>401</v>
      </c>
      <c r="C28" s="147" t="s">
        <v>399</v>
      </c>
      <c r="D28" s="80" t="s">
        <v>14</v>
      </c>
      <c r="E28" s="163" t="s">
        <v>345</v>
      </c>
      <c r="F28" s="118">
        <v>2011.38</v>
      </c>
      <c r="G28" s="14" t="s">
        <v>400</v>
      </c>
      <c r="I28" s="19"/>
    </row>
    <row r="29" spans="1:9" ht="12.75">
      <c r="A29" s="14">
        <v>3</v>
      </c>
      <c r="B29" s="80" t="s">
        <v>402</v>
      </c>
      <c r="C29" s="147" t="s">
        <v>403</v>
      </c>
      <c r="D29" s="80" t="s">
        <v>344</v>
      </c>
      <c r="E29" s="163" t="s">
        <v>394</v>
      </c>
      <c r="F29" s="118">
        <v>1606.13</v>
      </c>
      <c r="G29" s="14" t="s">
        <v>400</v>
      </c>
      <c r="I29" s="19"/>
    </row>
    <row r="30" spans="1:9" ht="12.75">
      <c r="A30" s="45">
        <v>4</v>
      </c>
      <c r="B30" s="134" t="s">
        <v>404</v>
      </c>
      <c r="C30" s="148" t="s">
        <v>405</v>
      </c>
      <c r="D30" s="134" t="s">
        <v>14</v>
      </c>
      <c r="E30" s="164" t="s">
        <v>349</v>
      </c>
      <c r="F30" s="119">
        <v>7989</v>
      </c>
      <c r="G30" s="14" t="s">
        <v>406</v>
      </c>
      <c r="I30" s="19"/>
    </row>
    <row r="31" spans="1:10" ht="12.75">
      <c r="A31" s="14">
        <v>5</v>
      </c>
      <c r="B31" s="80" t="s">
        <v>378</v>
      </c>
      <c r="C31" s="147" t="s">
        <v>407</v>
      </c>
      <c r="D31" s="80" t="s">
        <v>14</v>
      </c>
      <c r="E31" s="163" t="s">
        <v>345</v>
      </c>
      <c r="F31" s="171">
        <v>48857.66</v>
      </c>
      <c r="G31" s="25" t="s">
        <v>408</v>
      </c>
      <c r="I31" s="19"/>
      <c r="J31" s="19"/>
    </row>
    <row r="32" spans="1:10" ht="25.5">
      <c r="A32" s="14">
        <v>6</v>
      </c>
      <c r="B32" s="80" t="s">
        <v>409</v>
      </c>
      <c r="C32" s="148" t="s">
        <v>410</v>
      </c>
      <c r="D32" s="80" t="s">
        <v>344</v>
      </c>
      <c r="E32" s="163" t="s">
        <v>411</v>
      </c>
      <c r="F32" s="118">
        <v>12151.64</v>
      </c>
      <c r="G32" s="58" t="s">
        <v>412</v>
      </c>
      <c r="I32" s="19"/>
      <c r="J32" s="162"/>
    </row>
    <row r="33" spans="1:10" ht="25.5">
      <c r="A33" s="96">
        <v>7</v>
      </c>
      <c r="B33" s="136" t="s">
        <v>413</v>
      </c>
      <c r="C33" s="149" t="s">
        <v>416</v>
      </c>
      <c r="D33" s="156" t="s">
        <v>344</v>
      </c>
      <c r="E33" s="165" t="s">
        <v>414</v>
      </c>
      <c r="F33" s="120">
        <v>5931.85</v>
      </c>
      <c r="G33" s="58" t="s">
        <v>415</v>
      </c>
      <c r="J33" s="19"/>
    </row>
    <row r="34" spans="1:7" ht="12.75">
      <c r="A34" s="14">
        <v>8</v>
      </c>
      <c r="B34" s="80" t="s">
        <v>417</v>
      </c>
      <c r="C34" s="147" t="s">
        <v>418</v>
      </c>
      <c r="D34" s="80" t="s">
        <v>344</v>
      </c>
      <c r="E34" s="163" t="s">
        <v>414</v>
      </c>
      <c r="F34" s="118">
        <v>5917.98</v>
      </c>
      <c r="G34" s="14" t="s">
        <v>419</v>
      </c>
    </row>
    <row r="35" spans="1:7" ht="25.5">
      <c r="A35" s="14">
        <v>9</v>
      </c>
      <c r="B35" s="80" t="s">
        <v>420</v>
      </c>
      <c r="C35" s="147" t="s">
        <v>421</v>
      </c>
      <c r="D35" s="80"/>
      <c r="E35" s="163"/>
      <c r="F35" s="118">
        <v>3465.09</v>
      </c>
      <c r="G35" s="14"/>
    </row>
    <row r="36" spans="1:7" ht="12.75">
      <c r="A36" s="14">
        <v>10</v>
      </c>
      <c r="B36" s="80" t="s">
        <v>422</v>
      </c>
      <c r="C36" s="80" t="s">
        <v>423</v>
      </c>
      <c r="D36" s="80"/>
      <c r="E36" s="163"/>
      <c r="F36" s="118">
        <v>1155.04</v>
      </c>
      <c r="G36" s="14"/>
    </row>
    <row r="37" spans="1:7" ht="12.75">
      <c r="A37" s="14">
        <v>11</v>
      </c>
      <c r="B37" s="80" t="s">
        <v>422</v>
      </c>
      <c r="C37" s="80" t="s">
        <v>369</v>
      </c>
      <c r="D37" s="80" t="s">
        <v>14</v>
      </c>
      <c r="E37" s="163" t="s">
        <v>345</v>
      </c>
      <c r="F37" s="118">
        <v>7339.75</v>
      </c>
      <c r="G37" s="14" t="s">
        <v>424</v>
      </c>
    </row>
    <row r="38" spans="1:7" ht="25.5">
      <c r="A38" s="14">
        <v>12</v>
      </c>
      <c r="B38" s="80" t="s">
        <v>427</v>
      </c>
      <c r="C38" s="80" t="s">
        <v>356</v>
      </c>
      <c r="D38" s="80" t="s">
        <v>344</v>
      </c>
      <c r="E38" s="163" t="s">
        <v>373</v>
      </c>
      <c r="F38" s="118">
        <v>14968.55</v>
      </c>
      <c r="G38" s="14" t="s">
        <v>425</v>
      </c>
    </row>
    <row r="39" spans="1:7" ht="12.75">
      <c r="A39" s="14">
        <v>13</v>
      </c>
      <c r="B39" s="80" t="s">
        <v>515</v>
      </c>
      <c r="C39" s="80" t="s">
        <v>852</v>
      </c>
      <c r="D39" s="80"/>
      <c r="E39" s="163"/>
      <c r="F39" s="118">
        <v>2310.07</v>
      </c>
      <c r="G39" s="14"/>
    </row>
    <row r="40" spans="1:7" ht="12.75">
      <c r="A40" s="14"/>
      <c r="B40" s="80"/>
      <c r="C40" s="42" t="s">
        <v>426</v>
      </c>
      <c r="D40" s="80"/>
      <c r="E40" s="163"/>
      <c r="F40" s="118"/>
      <c r="G40" s="14"/>
    </row>
    <row r="41" spans="1:7" ht="12.75">
      <c r="A41" s="14">
        <v>1</v>
      </c>
      <c r="B41" s="80" t="s">
        <v>428</v>
      </c>
      <c r="C41" s="80" t="s">
        <v>429</v>
      </c>
      <c r="D41" s="80"/>
      <c r="E41" s="163"/>
      <c r="F41" s="118">
        <v>2310.06</v>
      </c>
      <c r="G41" s="14" t="s">
        <v>430</v>
      </c>
    </row>
    <row r="42" spans="1:7" ht="25.5">
      <c r="A42" s="14">
        <v>2</v>
      </c>
      <c r="B42" s="80" t="s">
        <v>431</v>
      </c>
      <c r="C42" s="80" t="s">
        <v>356</v>
      </c>
      <c r="D42" s="80" t="s">
        <v>344</v>
      </c>
      <c r="E42" s="163" t="s">
        <v>352</v>
      </c>
      <c r="F42" s="118">
        <v>8247.98</v>
      </c>
      <c r="G42" s="14" t="s">
        <v>432</v>
      </c>
    </row>
    <row r="43" spans="1:7" ht="12.75">
      <c r="A43" s="100">
        <v>3</v>
      </c>
      <c r="B43" s="80" t="s">
        <v>433</v>
      </c>
      <c r="C43" s="80" t="s">
        <v>434</v>
      </c>
      <c r="D43" s="80" t="s">
        <v>344</v>
      </c>
      <c r="E43" s="163" t="s">
        <v>352</v>
      </c>
      <c r="F43" s="121">
        <v>6232.35</v>
      </c>
      <c r="G43" s="14" t="s">
        <v>419</v>
      </c>
    </row>
    <row r="44" spans="1:7" ht="12.75">
      <c r="A44" s="14">
        <v>4</v>
      </c>
      <c r="B44" s="20" t="s">
        <v>435</v>
      </c>
      <c r="C44" s="88" t="s">
        <v>436</v>
      </c>
      <c r="D44" s="20" t="s">
        <v>344</v>
      </c>
      <c r="E44" s="163" t="s">
        <v>437</v>
      </c>
      <c r="F44" s="118">
        <v>5917.98</v>
      </c>
      <c r="G44" s="14" t="s">
        <v>438</v>
      </c>
    </row>
    <row r="45" spans="1:7" ht="12.75">
      <c r="A45" s="45">
        <v>5</v>
      </c>
      <c r="B45" s="20" t="s">
        <v>439</v>
      </c>
      <c r="C45" s="85" t="s">
        <v>440</v>
      </c>
      <c r="D45" s="85" t="s">
        <v>344</v>
      </c>
      <c r="E45" s="164" t="s">
        <v>441</v>
      </c>
      <c r="F45" s="119">
        <v>13850.64</v>
      </c>
      <c r="G45" s="14" t="s">
        <v>442</v>
      </c>
    </row>
    <row r="46" spans="1:9" ht="25.5">
      <c r="A46" s="14">
        <v>6</v>
      </c>
      <c r="B46" s="80" t="s">
        <v>443</v>
      </c>
      <c r="C46" s="80" t="s">
        <v>356</v>
      </c>
      <c r="D46" s="157" t="s">
        <v>344</v>
      </c>
      <c r="E46" s="163" t="s">
        <v>414</v>
      </c>
      <c r="F46" s="121">
        <v>3632.61</v>
      </c>
      <c r="G46" s="80" t="s">
        <v>400</v>
      </c>
      <c r="I46" s="36"/>
    </row>
    <row r="47" spans="1:7" ht="25.5">
      <c r="A47" s="14">
        <v>7</v>
      </c>
      <c r="B47" s="80" t="s">
        <v>444</v>
      </c>
      <c r="C47" s="20" t="s">
        <v>356</v>
      </c>
      <c r="D47" s="20" t="s">
        <v>344</v>
      </c>
      <c r="E47" s="163" t="s">
        <v>355</v>
      </c>
      <c r="F47" s="121">
        <v>17226.61</v>
      </c>
      <c r="G47" s="14"/>
    </row>
    <row r="48" spans="1:7" ht="38.25">
      <c r="A48" s="14">
        <v>8</v>
      </c>
      <c r="B48" s="80" t="s">
        <v>445</v>
      </c>
      <c r="C48" s="20" t="s">
        <v>446</v>
      </c>
      <c r="D48" s="20" t="s">
        <v>14</v>
      </c>
      <c r="E48" s="138" t="s">
        <v>447</v>
      </c>
      <c r="F48" s="118">
        <v>66067</v>
      </c>
      <c r="G48" s="14" t="s">
        <v>448</v>
      </c>
    </row>
    <row r="49" spans="1:7" ht="12.75">
      <c r="A49" s="14">
        <v>9</v>
      </c>
      <c r="B49" s="80" t="s">
        <v>449</v>
      </c>
      <c r="C49" s="20" t="s">
        <v>450</v>
      </c>
      <c r="D49" s="80" t="s">
        <v>354</v>
      </c>
      <c r="E49" s="109" t="s">
        <v>451</v>
      </c>
      <c r="F49" s="118">
        <v>3250</v>
      </c>
      <c r="G49" s="14" t="s">
        <v>452</v>
      </c>
    </row>
    <row r="50" spans="1:7" ht="25.5">
      <c r="A50" s="14">
        <v>10</v>
      </c>
      <c r="B50" s="80" t="s">
        <v>453</v>
      </c>
      <c r="C50" s="80" t="s">
        <v>454</v>
      </c>
      <c r="D50" s="80" t="s">
        <v>17</v>
      </c>
      <c r="E50" s="109" t="s">
        <v>455</v>
      </c>
      <c r="F50" s="118">
        <v>22238.67</v>
      </c>
      <c r="G50" s="14" t="s">
        <v>456</v>
      </c>
    </row>
    <row r="51" spans="1:7" ht="12.75">
      <c r="A51" s="14">
        <v>11</v>
      </c>
      <c r="B51" s="80" t="s">
        <v>457</v>
      </c>
      <c r="C51" s="80" t="s">
        <v>458</v>
      </c>
      <c r="D51" s="80" t="s">
        <v>17</v>
      </c>
      <c r="E51" s="109" t="s">
        <v>437</v>
      </c>
      <c r="F51" s="118">
        <v>7576.56</v>
      </c>
      <c r="G51" s="14" t="s">
        <v>459</v>
      </c>
    </row>
    <row r="52" spans="1:7" ht="12.75">
      <c r="A52" s="14">
        <v>12</v>
      </c>
      <c r="B52" s="80" t="s">
        <v>460</v>
      </c>
      <c r="C52" s="80" t="s">
        <v>461</v>
      </c>
      <c r="D52" s="80" t="s">
        <v>344</v>
      </c>
      <c r="E52" s="109" t="s">
        <v>462</v>
      </c>
      <c r="F52" s="118">
        <v>69860.78</v>
      </c>
      <c r="G52" s="14" t="s">
        <v>463</v>
      </c>
    </row>
    <row r="53" spans="1:7" ht="12.75">
      <c r="A53" s="14">
        <v>13</v>
      </c>
      <c r="B53" s="80" t="s">
        <v>464</v>
      </c>
      <c r="C53" s="80" t="s">
        <v>465</v>
      </c>
      <c r="D53" s="80" t="s">
        <v>344</v>
      </c>
      <c r="E53" s="109" t="s">
        <v>466</v>
      </c>
      <c r="F53" s="118">
        <v>32750.29</v>
      </c>
      <c r="G53" s="14" t="s">
        <v>467</v>
      </c>
    </row>
    <row r="54" spans="1:7" ht="12.75">
      <c r="A54" s="14">
        <v>14</v>
      </c>
      <c r="B54" s="80" t="s">
        <v>468</v>
      </c>
      <c r="C54" s="80" t="s">
        <v>465</v>
      </c>
      <c r="D54" s="80" t="s">
        <v>344</v>
      </c>
      <c r="E54" s="109" t="s">
        <v>447</v>
      </c>
      <c r="F54" s="118">
        <v>3903.66</v>
      </c>
      <c r="G54" s="14" t="s">
        <v>415</v>
      </c>
    </row>
    <row r="55" spans="1:7" ht="25.5">
      <c r="A55" s="14">
        <v>15</v>
      </c>
      <c r="B55" s="80" t="s">
        <v>470</v>
      </c>
      <c r="C55" s="80" t="s">
        <v>471</v>
      </c>
      <c r="D55" s="80" t="s">
        <v>344</v>
      </c>
      <c r="E55" s="109" t="s">
        <v>373</v>
      </c>
      <c r="F55" s="118">
        <v>8174.61</v>
      </c>
      <c r="G55" s="14" t="s">
        <v>472</v>
      </c>
    </row>
    <row r="56" spans="1:7" ht="12.75">
      <c r="A56" s="14">
        <v>16</v>
      </c>
      <c r="B56" s="80" t="s">
        <v>473</v>
      </c>
      <c r="C56" s="80" t="s">
        <v>474</v>
      </c>
      <c r="D56" s="80"/>
      <c r="E56" s="109"/>
      <c r="F56" s="118">
        <v>11175.14</v>
      </c>
      <c r="G56" s="14" t="s">
        <v>475</v>
      </c>
    </row>
    <row r="57" spans="1:7" ht="12.75">
      <c r="A57" s="14">
        <v>17</v>
      </c>
      <c r="B57" s="80" t="s">
        <v>476</v>
      </c>
      <c r="C57" s="80" t="s">
        <v>450</v>
      </c>
      <c r="D57" s="80" t="s">
        <v>354</v>
      </c>
      <c r="E57" s="109" t="s">
        <v>343</v>
      </c>
      <c r="F57" s="118">
        <v>2400</v>
      </c>
      <c r="G57" s="14" t="s">
        <v>477</v>
      </c>
    </row>
    <row r="58" spans="1:7" ht="12.75">
      <c r="A58" s="100">
        <v>18</v>
      </c>
      <c r="B58" s="80" t="s">
        <v>478</v>
      </c>
      <c r="C58" s="80" t="s">
        <v>407</v>
      </c>
      <c r="D58" s="80"/>
      <c r="E58" s="109"/>
      <c r="F58" s="121">
        <v>3767.21</v>
      </c>
      <c r="G58" s="14" t="s">
        <v>479</v>
      </c>
    </row>
    <row r="59" spans="1:7" ht="12.75">
      <c r="A59" s="100">
        <v>19</v>
      </c>
      <c r="B59" s="147" t="s">
        <v>480</v>
      </c>
      <c r="C59" s="147" t="s">
        <v>481</v>
      </c>
      <c r="D59" s="147" t="s">
        <v>14</v>
      </c>
      <c r="E59" s="155" t="s">
        <v>345</v>
      </c>
      <c r="F59" s="121">
        <v>4547.99</v>
      </c>
      <c r="G59" s="158" t="s">
        <v>482</v>
      </c>
    </row>
    <row r="60" spans="1:7" ht="12.75">
      <c r="A60" s="14">
        <v>20</v>
      </c>
      <c r="B60" s="80" t="s">
        <v>422</v>
      </c>
      <c r="C60" s="147" t="s">
        <v>483</v>
      </c>
      <c r="D60" s="147" t="s">
        <v>14</v>
      </c>
      <c r="E60" s="155"/>
      <c r="F60" s="118">
        <v>8693.6</v>
      </c>
      <c r="G60" s="58" t="s">
        <v>484</v>
      </c>
    </row>
    <row r="61" spans="1:7" ht="12.75">
      <c r="A61" s="14">
        <v>21</v>
      </c>
      <c r="B61" s="80" t="s">
        <v>487</v>
      </c>
      <c r="C61" s="147" t="s">
        <v>486</v>
      </c>
      <c r="D61" s="147"/>
      <c r="E61" s="155"/>
      <c r="F61" s="118">
        <v>2819.98</v>
      </c>
      <c r="G61" s="58" t="s">
        <v>456</v>
      </c>
    </row>
    <row r="62" spans="1:7" ht="38.25">
      <c r="A62" s="14">
        <v>22</v>
      </c>
      <c r="B62" s="80" t="s">
        <v>445</v>
      </c>
      <c r="C62" s="147" t="s">
        <v>488</v>
      </c>
      <c r="D62" s="147" t="s">
        <v>14</v>
      </c>
      <c r="E62" s="155"/>
      <c r="F62" s="118">
        <v>7835</v>
      </c>
      <c r="G62" s="58" t="s">
        <v>489</v>
      </c>
    </row>
    <row r="63" spans="1:7" ht="12.75">
      <c r="A63" s="14">
        <v>23</v>
      </c>
      <c r="B63" s="80" t="s">
        <v>490</v>
      </c>
      <c r="C63" s="147" t="s">
        <v>491</v>
      </c>
      <c r="D63" s="147" t="s">
        <v>14</v>
      </c>
      <c r="E63" s="155" t="s">
        <v>414</v>
      </c>
      <c r="F63" s="118">
        <v>4819.35</v>
      </c>
      <c r="G63" s="58" t="s">
        <v>492</v>
      </c>
    </row>
    <row r="64" spans="1:7" ht="12.75">
      <c r="A64" s="14">
        <v>24</v>
      </c>
      <c r="B64" s="80" t="s">
        <v>493</v>
      </c>
      <c r="C64" s="147" t="s">
        <v>494</v>
      </c>
      <c r="D64" s="147" t="s">
        <v>14</v>
      </c>
      <c r="E64" s="155" t="s">
        <v>447</v>
      </c>
      <c r="F64" s="118">
        <v>51938.99</v>
      </c>
      <c r="G64" s="58" t="s">
        <v>495</v>
      </c>
    </row>
    <row r="65" spans="1:7" ht="12.75">
      <c r="A65" s="14">
        <v>25</v>
      </c>
      <c r="B65" s="80" t="s">
        <v>496</v>
      </c>
      <c r="C65" s="80" t="s">
        <v>450</v>
      </c>
      <c r="D65" s="80"/>
      <c r="E65" s="109"/>
      <c r="F65" s="118">
        <v>6000</v>
      </c>
      <c r="G65" s="14" t="s">
        <v>497</v>
      </c>
    </row>
    <row r="66" spans="1:7" ht="12.75">
      <c r="A66" s="14">
        <v>26</v>
      </c>
      <c r="B66" s="80" t="s">
        <v>498</v>
      </c>
      <c r="C66" s="166" t="s">
        <v>360</v>
      </c>
      <c r="D66" s="80" t="s">
        <v>344</v>
      </c>
      <c r="E66" s="109" t="s">
        <v>499</v>
      </c>
      <c r="F66" s="118" t="s">
        <v>500</v>
      </c>
      <c r="G66" s="45" t="s">
        <v>501</v>
      </c>
    </row>
    <row r="67" spans="1:7" ht="12.75">
      <c r="A67" s="14">
        <v>27</v>
      </c>
      <c r="B67" s="80" t="s">
        <v>404</v>
      </c>
      <c r="C67" s="80" t="s">
        <v>360</v>
      </c>
      <c r="D67" s="80" t="s">
        <v>344</v>
      </c>
      <c r="E67" s="109" t="s">
        <v>502</v>
      </c>
      <c r="F67" s="118">
        <v>10800</v>
      </c>
      <c r="G67" s="45" t="s">
        <v>501</v>
      </c>
    </row>
    <row r="68" spans="1:7" ht="12.75">
      <c r="A68" s="14">
        <v>28</v>
      </c>
      <c r="B68" s="80" t="s">
        <v>476</v>
      </c>
      <c r="C68" s="80" t="s">
        <v>360</v>
      </c>
      <c r="D68" s="80" t="s">
        <v>344</v>
      </c>
      <c r="E68" s="109" t="s">
        <v>503</v>
      </c>
      <c r="F68" s="118" t="s">
        <v>504</v>
      </c>
      <c r="G68" s="45" t="s">
        <v>501</v>
      </c>
    </row>
    <row r="69" spans="1:7" ht="12.75">
      <c r="A69" s="14">
        <v>29</v>
      </c>
      <c r="B69" s="80" t="s">
        <v>505</v>
      </c>
      <c r="C69" s="80" t="s">
        <v>360</v>
      </c>
      <c r="D69" s="80" t="s">
        <v>344</v>
      </c>
      <c r="E69" s="109" t="s">
        <v>373</v>
      </c>
      <c r="F69" s="118">
        <v>5000</v>
      </c>
      <c r="G69" s="45" t="s">
        <v>501</v>
      </c>
    </row>
    <row r="70" spans="1:7" ht="12.75">
      <c r="A70" s="14">
        <v>30</v>
      </c>
      <c r="B70" s="80" t="s">
        <v>506</v>
      </c>
      <c r="C70" s="80" t="s">
        <v>360</v>
      </c>
      <c r="D70" s="80" t="s">
        <v>344</v>
      </c>
      <c r="E70" s="109" t="s">
        <v>507</v>
      </c>
      <c r="F70" s="118">
        <v>7800</v>
      </c>
      <c r="G70" s="45" t="s">
        <v>501</v>
      </c>
    </row>
    <row r="71" spans="1:7" ht="12.75">
      <c r="A71" s="14">
        <v>31</v>
      </c>
      <c r="B71" s="80" t="s">
        <v>401</v>
      </c>
      <c r="C71" s="80" t="s">
        <v>360</v>
      </c>
      <c r="D71" s="80" t="s">
        <v>344</v>
      </c>
      <c r="E71" s="109" t="s">
        <v>508</v>
      </c>
      <c r="F71" s="25">
        <v>4050</v>
      </c>
      <c r="G71" s="14" t="s">
        <v>501</v>
      </c>
    </row>
    <row r="72" spans="1:7" ht="12.75">
      <c r="A72" s="45">
        <v>32</v>
      </c>
      <c r="B72" s="136" t="s">
        <v>509</v>
      </c>
      <c r="C72" s="136" t="s">
        <v>360</v>
      </c>
      <c r="D72" s="136" t="s">
        <v>344</v>
      </c>
      <c r="E72" s="139" t="s">
        <v>510</v>
      </c>
      <c r="F72" s="140">
        <v>11400</v>
      </c>
      <c r="G72" s="44" t="s">
        <v>501</v>
      </c>
    </row>
    <row r="73" spans="1:7" ht="0.75" customHeight="1">
      <c r="A73" s="44"/>
      <c r="B73" s="134"/>
      <c r="C73" s="134"/>
      <c r="D73" s="134"/>
      <c r="E73" s="110"/>
      <c r="F73" s="135"/>
      <c r="G73" s="137"/>
    </row>
    <row r="74" spans="1:10" ht="12.75">
      <c r="A74" s="44">
        <v>33</v>
      </c>
      <c r="B74" s="134" t="s">
        <v>378</v>
      </c>
      <c r="C74" s="86" t="s">
        <v>360</v>
      </c>
      <c r="D74" s="134" t="s">
        <v>344</v>
      </c>
      <c r="E74" s="110" t="s">
        <v>511</v>
      </c>
      <c r="F74" s="135">
        <v>13950</v>
      </c>
      <c r="G74" s="14" t="s">
        <v>501</v>
      </c>
      <c r="J74" s="19"/>
    </row>
    <row r="75" spans="1:10" ht="12.75">
      <c r="A75" s="100">
        <v>34</v>
      </c>
      <c r="B75" s="80" t="s">
        <v>469</v>
      </c>
      <c r="C75" s="80" t="s">
        <v>360</v>
      </c>
      <c r="D75" s="80" t="s">
        <v>344</v>
      </c>
      <c r="E75" s="109" t="s">
        <v>512</v>
      </c>
      <c r="F75" s="97">
        <v>17100</v>
      </c>
      <c r="G75" s="14" t="s">
        <v>501</v>
      </c>
      <c r="J75" s="19"/>
    </row>
    <row r="76" spans="1:7" ht="12.75">
      <c r="A76" s="45">
        <v>35</v>
      </c>
      <c r="B76" s="134" t="s">
        <v>513</v>
      </c>
      <c r="C76" s="148" t="s">
        <v>360</v>
      </c>
      <c r="D76" s="134" t="s">
        <v>344</v>
      </c>
      <c r="E76" s="110" t="s">
        <v>514</v>
      </c>
      <c r="F76" s="122">
        <v>7500</v>
      </c>
      <c r="G76" s="14" t="s">
        <v>501</v>
      </c>
    </row>
    <row r="77" spans="1:7" ht="12.75">
      <c r="A77" s="14">
        <v>36</v>
      </c>
      <c r="B77" s="80" t="s">
        <v>515</v>
      </c>
      <c r="C77" s="80" t="s">
        <v>360</v>
      </c>
      <c r="D77" s="80" t="s">
        <v>344</v>
      </c>
      <c r="E77" s="109" t="s">
        <v>516</v>
      </c>
      <c r="F77" s="118">
        <v>16500</v>
      </c>
      <c r="G77" s="14" t="s">
        <v>501</v>
      </c>
    </row>
    <row r="78" spans="1:7" ht="12.75">
      <c r="A78" s="14">
        <v>37</v>
      </c>
      <c r="B78" s="80" t="s">
        <v>517</v>
      </c>
      <c r="C78" s="80" t="s">
        <v>360</v>
      </c>
      <c r="D78" s="80" t="s">
        <v>344</v>
      </c>
      <c r="E78" s="109" t="s">
        <v>518</v>
      </c>
      <c r="F78" s="118" t="s">
        <v>519</v>
      </c>
      <c r="G78" s="14" t="s">
        <v>501</v>
      </c>
    </row>
    <row r="79" spans="1:7" ht="12.75">
      <c r="A79" s="14">
        <v>38</v>
      </c>
      <c r="B79" s="80" t="s">
        <v>363</v>
      </c>
      <c r="C79" s="80" t="s">
        <v>360</v>
      </c>
      <c r="D79" s="80" t="s">
        <v>344</v>
      </c>
      <c r="E79" s="109" t="s">
        <v>520</v>
      </c>
      <c r="F79" s="118">
        <v>23100</v>
      </c>
      <c r="G79" s="14" t="s">
        <v>501</v>
      </c>
    </row>
    <row r="80" spans="1:7" ht="12.75">
      <c r="A80" s="14">
        <v>39</v>
      </c>
      <c r="B80" s="80" t="s">
        <v>521</v>
      </c>
      <c r="C80" s="80" t="s">
        <v>360</v>
      </c>
      <c r="D80" s="80" t="s">
        <v>344</v>
      </c>
      <c r="E80" s="109" t="s">
        <v>522</v>
      </c>
      <c r="F80" s="118">
        <v>18000</v>
      </c>
      <c r="G80" s="14" t="s">
        <v>501</v>
      </c>
    </row>
    <row r="81" spans="1:7" ht="12.75">
      <c r="A81" s="14">
        <v>40</v>
      </c>
      <c r="B81" s="80" t="s">
        <v>480</v>
      </c>
      <c r="C81" s="80" t="s">
        <v>360</v>
      </c>
      <c r="D81" s="80" t="s">
        <v>344</v>
      </c>
      <c r="E81" s="109" t="s">
        <v>523</v>
      </c>
      <c r="F81" s="118">
        <v>20000</v>
      </c>
      <c r="G81" s="14" t="s">
        <v>501</v>
      </c>
    </row>
    <row r="82" spans="1:7" ht="12.75">
      <c r="A82" s="14">
        <v>41</v>
      </c>
      <c r="B82" s="80" t="s">
        <v>524</v>
      </c>
      <c r="C82" s="80" t="s">
        <v>360</v>
      </c>
      <c r="D82" s="80" t="s">
        <v>344</v>
      </c>
      <c r="E82" s="109" t="s">
        <v>512</v>
      </c>
      <c r="F82" s="118">
        <v>17100</v>
      </c>
      <c r="G82" s="14" t="s">
        <v>501</v>
      </c>
    </row>
    <row r="83" spans="1:7" ht="38.25">
      <c r="A83" s="14">
        <v>42</v>
      </c>
      <c r="B83" s="20" t="s">
        <v>525</v>
      </c>
      <c r="C83" s="80" t="s">
        <v>360</v>
      </c>
      <c r="D83" s="80" t="s">
        <v>344</v>
      </c>
      <c r="E83" s="109" t="s">
        <v>373</v>
      </c>
      <c r="F83" s="118">
        <v>3000</v>
      </c>
      <c r="G83" s="14" t="s">
        <v>501</v>
      </c>
    </row>
    <row r="84" spans="1:7" ht="12.75">
      <c r="A84" s="14">
        <v>43</v>
      </c>
      <c r="B84" s="20" t="s">
        <v>526</v>
      </c>
      <c r="C84" s="20" t="s">
        <v>360</v>
      </c>
      <c r="D84" s="20" t="s">
        <v>344</v>
      </c>
      <c r="E84" s="109" t="s">
        <v>527</v>
      </c>
      <c r="F84" s="118">
        <v>12600</v>
      </c>
      <c r="G84" s="14" t="s">
        <v>501</v>
      </c>
    </row>
    <row r="85" spans="1:7" ht="12.75">
      <c r="A85" s="45">
        <v>44</v>
      </c>
      <c r="B85" s="85" t="s">
        <v>528</v>
      </c>
      <c r="C85" s="20" t="s">
        <v>360</v>
      </c>
      <c r="D85" s="20" t="s">
        <v>344</v>
      </c>
      <c r="E85" s="109" t="s">
        <v>529</v>
      </c>
      <c r="F85" s="150">
        <v>13800</v>
      </c>
      <c r="G85" s="14" t="s">
        <v>501</v>
      </c>
    </row>
    <row r="86" spans="1:7" ht="12.75">
      <c r="A86" s="45">
        <v>45</v>
      </c>
      <c r="B86" s="85" t="s">
        <v>485</v>
      </c>
      <c r="C86" s="85" t="s">
        <v>360</v>
      </c>
      <c r="D86" s="85" t="s">
        <v>344</v>
      </c>
      <c r="E86" s="110" t="s">
        <v>530</v>
      </c>
      <c r="F86" s="121">
        <v>16950</v>
      </c>
      <c r="G86" s="14" t="s">
        <v>501</v>
      </c>
    </row>
    <row r="87" spans="1:7" ht="12.75">
      <c r="A87" s="14">
        <v>46</v>
      </c>
      <c r="B87" s="20" t="s">
        <v>531</v>
      </c>
      <c r="C87" s="20" t="s">
        <v>360</v>
      </c>
      <c r="D87" s="20" t="s">
        <v>344</v>
      </c>
      <c r="E87" s="109" t="s">
        <v>522</v>
      </c>
      <c r="F87" s="121">
        <v>18000</v>
      </c>
      <c r="G87" s="14" t="s">
        <v>501</v>
      </c>
    </row>
    <row r="88" spans="1:7" ht="12.75">
      <c r="A88" s="45">
        <v>47</v>
      </c>
      <c r="B88" s="85" t="s">
        <v>532</v>
      </c>
      <c r="C88" s="85" t="s">
        <v>360</v>
      </c>
      <c r="D88" s="85" t="s">
        <v>344</v>
      </c>
      <c r="E88" s="110" t="s">
        <v>533</v>
      </c>
      <c r="F88" s="122">
        <v>13350</v>
      </c>
      <c r="G88" s="14" t="s">
        <v>501</v>
      </c>
    </row>
    <row r="89" spans="1:7" ht="12.75">
      <c r="A89" s="45">
        <v>48</v>
      </c>
      <c r="B89" s="85" t="s">
        <v>534</v>
      </c>
      <c r="C89" s="85" t="s">
        <v>360</v>
      </c>
      <c r="D89" s="85" t="s">
        <v>344</v>
      </c>
      <c r="E89" s="110" t="s">
        <v>535</v>
      </c>
      <c r="F89" s="122">
        <v>21750</v>
      </c>
      <c r="G89" s="14" t="s">
        <v>501</v>
      </c>
    </row>
    <row r="90" spans="1:7" ht="12.75">
      <c r="A90" s="45">
        <v>49</v>
      </c>
      <c r="B90" s="85" t="s">
        <v>536</v>
      </c>
      <c r="C90" s="85" t="s">
        <v>360</v>
      </c>
      <c r="D90" s="85" t="s">
        <v>344</v>
      </c>
      <c r="E90" s="110" t="s">
        <v>537</v>
      </c>
      <c r="F90" s="122">
        <v>19350</v>
      </c>
      <c r="G90" s="14" t="s">
        <v>501</v>
      </c>
    </row>
    <row r="91" spans="1:7" ht="12.75">
      <c r="A91" s="98">
        <v>50</v>
      </c>
      <c r="B91" s="85" t="s">
        <v>538</v>
      </c>
      <c r="C91" s="88" t="s">
        <v>360</v>
      </c>
      <c r="D91" s="88" t="s">
        <v>344</v>
      </c>
      <c r="E91" s="113">
        <v>121</v>
      </c>
      <c r="F91" s="122">
        <v>18150</v>
      </c>
      <c r="G91" s="14" t="s">
        <v>501</v>
      </c>
    </row>
    <row r="92" spans="1:7" ht="12.75">
      <c r="A92" s="14">
        <v>51</v>
      </c>
      <c r="B92" s="20" t="s">
        <v>539</v>
      </c>
      <c r="C92" s="89" t="s">
        <v>360</v>
      </c>
      <c r="D92" s="89" t="s">
        <v>344</v>
      </c>
      <c r="E92" s="112">
        <v>58</v>
      </c>
      <c r="F92" s="121">
        <v>8700</v>
      </c>
      <c r="G92" s="14" t="s">
        <v>501</v>
      </c>
    </row>
    <row r="93" spans="1:7" ht="12.75">
      <c r="A93" s="100">
        <v>52</v>
      </c>
      <c r="B93" s="20" t="s">
        <v>540</v>
      </c>
      <c r="C93" s="89" t="s">
        <v>360</v>
      </c>
      <c r="D93" s="89" t="s">
        <v>344</v>
      </c>
      <c r="E93" s="112">
        <v>68</v>
      </c>
      <c r="F93" s="121">
        <v>10200</v>
      </c>
      <c r="G93" s="14" t="s">
        <v>501</v>
      </c>
    </row>
    <row r="94" spans="1:7" ht="12.75">
      <c r="A94" s="100">
        <v>53</v>
      </c>
      <c r="B94" s="20" t="s">
        <v>541</v>
      </c>
      <c r="C94" s="89" t="s">
        <v>360</v>
      </c>
      <c r="D94" s="89" t="s">
        <v>344</v>
      </c>
      <c r="E94" s="112">
        <v>53</v>
      </c>
      <c r="F94" s="118" t="s">
        <v>542</v>
      </c>
      <c r="G94" s="45" t="s">
        <v>501</v>
      </c>
    </row>
    <row r="95" spans="1:7" ht="12.75">
      <c r="A95" s="100">
        <v>54</v>
      </c>
      <c r="B95" s="20" t="s">
        <v>543</v>
      </c>
      <c r="C95" s="89" t="s">
        <v>360</v>
      </c>
      <c r="D95" s="89" t="s">
        <v>344</v>
      </c>
      <c r="E95" s="112">
        <v>121</v>
      </c>
      <c r="F95" s="121">
        <v>18150</v>
      </c>
      <c r="G95" s="14" t="s">
        <v>501</v>
      </c>
    </row>
    <row r="96" spans="1:7" ht="12.75">
      <c r="A96" s="100">
        <v>55</v>
      </c>
      <c r="B96" s="20" t="s">
        <v>428</v>
      </c>
      <c r="C96" s="89" t="s">
        <v>360</v>
      </c>
      <c r="D96" s="89" t="s">
        <v>344</v>
      </c>
      <c r="E96" s="112">
        <v>121</v>
      </c>
      <c r="F96" s="118">
        <v>18150</v>
      </c>
      <c r="G96" s="14" t="s">
        <v>501</v>
      </c>
    </row>
    <row r="97" spans="1:7" ht="12.75">
      <c r="A97" s="100">
        <v>56</v>
      </c>
      <c r="B97" s="20" t="s">
        <v>544</v>
      </c>
      <c r="C97" s="89" t="s">
        <v>360</v>
      </c>
      <c r="D97" s="89" t="s">
        <v>344</v>
      </c>
      <c r="E97" s="112">
        <v>105</v>
      </c>
      <c r="F97" s="121">
        <v>15750</v>
      </c>
      <c r="G97" s="45" t="s">
        <v>501</v>
      </c>
    </row>
    <row r="98" spans="1:7" ht="12.75">
      <c r="A98" s="100">
        <v>57</v>
      </c>
      <c r="B98" s="20" t="s">
        <v>545</v>
      </c>
      <c r="C98" s="89" t="s">
        <v>360</v>
      </c>
      <c r="D98" s="89" t="s">
        <v>344</v>
      </c>
      <c r="E98" s="112">
        <v>137</v>
      </c>
      <c r="F98" s="122">
        <v>20550</v>
      </c>
      <c r="G98" s="14" t="s">
        <v>501</v>
      </c>
    </row>
    <row r="99" spans="1:7" ht="12.75">
      <c r="A99" s="100">
        <v>58</v>
      </c>
      <c r="B99" s="20" t="s">
        <v>546</v>
      </c>
      <c r="C99" s="89" t="s">
        <v>360</v>
      </c>
      <c r="D99" s="89" t="s">
        <v>344</v>
      </c>
      <c r="E99" s="112">
        <v>120</v>
      </c>
      <c r="F99" s="121">
        <v>18000</v>
      </c>
      <c r="G99" s="14" t="s">
        <v>501</v>
      </c>
    </row>
    <row r="100" spans="1:9" ht="12.75">
      <c r="A100" s="100">
        <v>59</v>
      </c>
      <c r="B100" s="20" t="s">
        <v>385</v>
      </c>
      <c r="C100" s="89" t="s">
        <v>360</v>
      </c>
      <c r="D100" s="89" t="s">
        <v>344</v>
      </c>
      <c r="E100" s="111">
        <v>60</v>
      </c>
      <c r="F100" s="121">
        <v>9000</v>
      </c>
      <c r="G100" s="14" t="s">
        <v>501</v>
      </c>
      <c r="I100" s="36"/>
    </row>
    <row r="101" spans="1:7" ht="12.75">
      <c r="A101" s="100">
        <v>60</v>
      </c>
      <c r="B101" s="20" t="s">
        <v>547</v>
      </c>
      <c r="C101" s="89" t="s">
        <v>360</v>
      </c>
      <c r="D101" s="89" t="s">
        <v>344</v>
      </c>
      <c r="E101" s="112">
        <v>102</v>
      </c>
      <c r="F101" s="121">
        <v>15300</v>
      </c>
      <c r="G101" s="14" t="s">
        <v>501</v>
      </c>
    </row>
    <row r="102" spans="1:7" ht="12.75">
      <c r="A102" s="100">
        <v>61</v>
      </c>
      <c r="B102" s="85" t="s">
        <v>548</v>
      </c>
      <c r="C102" s="88" t="s">
        <v>360</v>
      </c>
      <c r="D102" s="88" t="s">
        <v>344</v>
      </c>
      <c r="E102" s="112">
        <v>63</v>
      </c>
      <c r="F102" s="121">
        <v>9450</v>
      </c>
      <c r="G102" s="45" t="s">
        <v>501</v>
      </c>
    </row>
    <row r="103" spans="1:7" ht="12.75">
      <c r="A103" s="100">
        <v>62</v>
      </c>
      <c r="B103" s="20" t="s">
        <v>366</v>
      </c>
      <c r="C103" s="89" t="s">
        <v>360</v>
      </c>
      <c r="D103" s="89" t="s">
        <v>344</v>
      </c>
      <c r="E103" s="112">
        <v>50</v>
      </c>
      <c r="F103" s="121">
        <v>7500</v>
      </c>
      <c r="G103" s="45" t="s">
        <v>501</v>
      </c>
    </row>
    <row r="104" spans="1:7" ht="12.75">
      <c r="A104" s="100">
        <v>63</v>
      </c>
      <c r="B104" s="20" t="s">
        <v>490</v>
      </c>
      <c r="C104" s="89" t="s">
        <v>900</v>
      </c>
      <c r="D104" s="89"/>
      <c r="E104" s="112"/>
      <c r="F104" s="121">
        <v>12057.41</v>
      </c>
      <c r="G104" s="45"/>
    </row>
    <row r="105" spans="1:7" ht="12.75">
      <c r="A105" s="100"/>
      <c r="B105" s="20"/>
      <c r="C105" s="104" t="s">
        <v>549</v>
      </c>
      <c r="D105" s="25"/>
      <c r="E105" s="151"/>
      <c r="F105" s="123"/>
      <c r="G105" s="45"/>
    </row>
    <row r="106" spans="1:7" ht="12.75">
      <c r="A106" s="100">
        <v>1</v>
      </c>
      <c r="B106" s="20" t="s">
        <v>550</v>
      </c>
      <c r="C106" s="20" t="s">
        <v>551</v>
      </c>
      <c r="D106" s="25"/>
      <c r="E106" s="114"/>
      <c r="F106" s="123">
        <v>15026.99</v>
      </c>
      <c r="G106" s="14"/>
    </row>
    <row r="107" spans="1:7" ht="12.75">
      <c r="A107" s="100">
        <v>2</v>
      </c>
      <c r="B107" s="20" t="s">
        <v>528</v>
      </c>
      <c r="C107" s="20" t="s">
        <v>551</v>
      </c>
      <c r="D107" s="25"/>
      <c r="E107" s="114"/>
      <c r="F107" s="5">
        <v>10000</v>
      </c>
      <c r="G107" s="14" t="s">
        <v>392</v>
      </c>
    </row>
    <row r="108" spans="1:7" ht="25.5">
      <c r="A108" s="100">
        <v>3</v>
      </c>
      <c r="B108" s="20" t="s">
        <v>552</v>
      </c>
      <c r="C108" s="20" t="s">
        <v>553</v>
      </c>
      <c r="D108" s="25"/>
      <c r="E108" s="111"/>
      <c r="F108" s="121">
        <v>2400</v>
      </c>
      <c r="G108" s="14"/>
    </row>
    <row r="109" spans="1:7" ht="12.75">
      <c r="A109" s="45">
        <v>4</v>
      </c>
      <c r="B109" s="85" t="s">
        <v>554</v>
      </c>
      <c r="C109" s="88" t="s">
        <v>555</v>
      </c>
      <c r="D109" s="99" t="s">
        <v>344</v>
      </c>
      <c r="E109" s="161" t="s">
        <v>556</v>
      </c>
      <c r="F109" s="121">
        <v>8368.16</v>
      </c>
      <c r="G109" s="58" t="s">
        <v>557</v>
      </c>
    </row>
    <row r="110" spans="1:7" ht="12.75">
      <c r="A110" s="14">
        <v>5</v>
      </c>
      <c r="B110" s="20" t="s">
        <v>558</v>
      </c>
      <c r="C110" s="85" t="s">
        <v>559</v>
      </c>
      <c r="D110" s="99" t="s">
        <v>14</v>
      </c>
      <c r="E110" s="110" t="s">
        <v>560</v>
      </c>
      <c r="F110" s="122">
        <v>10400</v>
      </c>
      <c r="G110" s="45" t="s">
        <v>557</v>
      </c>
    </row>
    <row r="111" spans="1:7" ht="12.75">
      <c r="A111" s="45">
        <v>6</v>
      </c>
      <c r="B111" s="85" t="s">
        <v>550</v>
      </c>
      <c r="C111" s="85" t="s">
        <v>555</v>
      </c>
      <c r="D111" s="99" t="s">
        <v>17</v>
      </c>
      <c r="E111" s="110" t="s">
        <v>561</v>
      </c>
      <c r="F111" s="122">
        <v>7961.61</v>
      </c>
      <c r="G111" s="14" t="s">
        <v>562</v>
      </c>
    </row>
    <row r="112" spans="1:7" ht="12.75">
      <c r="A112" s="45">
        <v>7</v>
      </c>
      <c r="B112" s="85" t="s">
        <v>563</v>
      </c>
      <c r="C112" s="85" t="s">
        <v>564</v>
      </c>
      <c r="D112" s="99"/>
      <c r="E112" s="110"/>
      <c r="F112" s="122">
        <v>4620</v>
      </c>
      <c r="G112" s="14"/>
    </row>
    <row r="113" spans="1:7" ht="12.75">
      <c r="A113" s="45">
        <v>8</v>
      </c>
      <c r="B113" s="85" t="s">
        <v>565</v>
      </c>
      <c r="C113" s="85" t="s">
        <v>566</v>
      </c>
      <c r="D113" s="99"/>
      <c r="E113" s="110"/>
      <c r="F113" s="122">
        <v>4620</v>
      </c>
      <c r="G113" s="14"/>
    </row>
    <row r="114" spans="1:7" ht="12.75">
      <c r="A114" s="98">
        <v>9</v>
      </c>
      <c r="B114" s="85" t="s">
        <v>544</v>
      </c>
      <c r="C114" s="85" t="s">
        <v>567</v>
      </c>
      <c r="D114" s="99"/>
      <c r="E114" s="113"/>
      <c r="F114" s="122">
        <v>2310</v>
      </c>
      <c r="G114" s="14"/>
    </row>
    <row r="115" spans="1:7" ht="12.75">
      <c r="A115" s="100">
        <v>10</v>
      </c>
      <c r="B115" s="20" t="s">
        <v>568</v>
      </c>
      <c r="C115" s="152" t="s">
        <v>567</v>
      </c>
      <c r="D115" s="28"/>
      <c r="E115" s="115"/>
      <c r="F115" s="121">
        <v>2310</v>
      </c>
      <c r="G115" s="14"/>
    </row>
    <row r="116" spans="1:7" ht="12.75">
      <c r="A116" s="100">
        <v>11</v>
      </c>
      <c r="B116" s="20" t="s">
        <v>538</v>
      </c>
      <c r="C116" s="89" t="s">
        <v>569</v>
      </c>
      <c r="D116" s="28"/>
      <c r="E116" s="112"/>
      <c r="F116" s="121">
        <v>6930</v>
      </c>
      <c r="G116" s="14"/>
    </row>
    <row r="117" spans="1:7" ht="12.75">
      <c r="A117" s="100">
        <v>12</v>
      </c>
      <c r="B117" s="20" t="s">
        <v>543</v>
      </c>
      <c r="C117" s="89" t="s">
        <v>569</v>
      </c>
      <c r="D117" s="28"/>
      <c r="E117" s="112"/>
      <c r="F117" s="121">
        <v>6930</v>
      </c>
      <c r="G117" s="14"/>
    </row>
    <row r="118" spans="1:7" ht="12.75">
      <c r="A118" s="100">
        <v>13</v>
      </c>
      <c r="B118" s="20" t="s">
        <v>570</v>
      </c>
      <c r="C118" s="89" t="s">
        <v>571</v>
      </c>
      <c r="D118" s="28"/>
      <c r="E118" s="112"/>
      <c r="F118" s="121">
        <v>4620</v>
      </c>
      <c r="G118" s="14"/>
    </row>
    <row r="119" spans="1:7" ht="25.5">
      <c r="A119" s="100">
        <v>14</v>
      </c>
      <c r="B119" s="20" t="s">
        <v>572</v>
      </c>
      <c r="C119" s="89" t="s">
        <v>436</v>
      </c>
      <c r="D119" s="28" t="s">
        <v>344</v>
      </c>
      <c r="E119" s="112">
        <v>3</v>
      </c>
      <c r="F119" s="121">
        <v>2511.3</v>
      </c>
      <c r="G119" s="45"/>
    </row>
    <row r="120" spans="1:7" ht="12.75">
      <c r="A120" s="100">
        <v>15</v>
      </c>
      <c r="B120" s="20" t="s">
        <v>464</v>
      </c>
      <c r="C120" s="89" t="s">
        <v>573</v>
      </c>
      <c r="D120" s="28" t="s">
        <v>344</v>
      </c>
      <c r="E120" s="112">
        <v>6</v>
      </c>
      <c r="F120" s="121">
        <v>6530.31</v>
      </c>
      <c r="G120" s="14"/>
    </row>
    <row r="121" spans="1:7" ht="12.75">
      <c r="A121" s="100">
        <v>16</v>
      </c>
      <c r="B121" s="20" t="s">
        <v>574</v>
      </c>
      <c r="C121" s="89" t="s">
        <v>575</v>
      </c>
      <c r="D121" s="28" t="s">
        <v>14</v>
      </c>
      <c r="E121" s="112">
        <v>1</v>
      </c>
      <c r="F121" s="121">
        <v>7000</v>
      </c>
      <c r="G121" s="14"/>
    </row>
    <row r="122" spans="1:7" ht="12.75">
      <c r="A122" s="100"/>
      <c r="B122" s="20"/>
      <c r="C122" s="104" t="s">
        <v>576</v>
      </c>
      <c r="D122" s="28"/>
      <c r="E122" s="112"/>
      <c r="F122" s="121"/>
      <c r="G122" s="14"/>
    </row>
    <row r="123" spans="1:7" ht="12.75">
      <c r="A123" s="98">
        <v>1</v>
      </c>
      <c r="B123" s="85" t="s">
        <v>577</v>
      </c>
      <c r="C123" s="89" t="s">
        <v>578</v>
      </c>
      <c r="D123" s="99" t="s">
        <v>579</v>
      </c>
      <c r="E123" s="113">
        <v>4</v>
      </c>
      <c r="F123" s="122">
        <v>272350</v>
      </c>
      <c r="G123" s="14" t="s">
        <v>580</v>
      </c>
    </row>
    <row r="124" spans="1:7" ht="12.75">
      <c r="A124" s="100">
        <v>2</v>
      </c>
      <c r="B124" s="85" t="s">
        <v>581</v>
      </c>
      <c r="C124" s="89" t="s">
        <v>582</v>
      </c>
      <c r="D124" s="99" t="s">
        <v>14</v>
      </c>
      <c r="E124" s="112">
        <v>4</v>
      </c>
      <c r="F124" s="121">
        <v>76000</v>
      </c>
      <c r="G124" s="45"/>
    </row>
    <row r="125" spans="1:7" ht="12.75">
      <c r="A125" s="100">
        <v>3</v>
      </c>
      <c r="B125" s="20" t="s">
        <v>464</v>
      </c>
      <c r="C125" s="89" t="s">
        <v>582</v>
      </c>
      <c r="D125" s="28" t="s">
        <v>14</v>
      </c>
      <c r="E125" s="112">
        <v>2</v>
      </c>
      <c r="F125" s="121">
        <v>24000</v>
      </c>
      <c r="G125" s="45"/>
    </row>
    <row r="126" spans="1:7" ht="12.75">
      <c r="A126" s="100">
        <v>4</v>
      </c>
      <c r="B126" s="20" t="s">
        <v>583</v>
      </c>
      <c r="C126" s="89" t="s">
        <v>584</v>
      </c>
      <c r="D126" s="25" t="s">
        <v>14</v>
      </c>
      <c r="E126" s="112">
        <v>1</v>
      </c>
      <c r="F126" s="122">
        <v>12000</v>
      </c>
      <c r="G126" s="14"/>
    </row>
    <row r="127" spans="1:7" ht="12.75">
      <c r="A127" s="45">
        <v>5</v>
      </c>
      <c r="B127" s="85" t="s">
        <v>422</v>
      </c>
      <c r="C127" s="88" t="s">
        <v>582</v>
      </c>
      <c r="D127" s="99" t="s">
        <v>14</v>
      </c>
      <c r="E127" s="110" t="s">
        <v>349</v>
      </c>
      <c r="F127" s="121">
        <v>30000</v>
      </c>
      <c r="G127" s="14"/>
    </row>
    <row r="128" spans="1:7" ht="12.75">
      <c r="A128" s="14">
        <v>6</v>
      </c>
      <c r="B128" s="20" t="s">
        <v>531</v>
      </c>
      <c r="C128" s="85" t="s">
        <v>582</v>
      </c>
      <c r="D128" s="99" t="s">
        <v>14</v>
      </c>
      <c r="E128" s="110" t="s">
        <v>447</v>
      </c>
      <c r="F128" s="122">
        <v>74000</v>
      </c>
      <c r="G128" s="14"/>
    </row>
    <row r="129" spans="1:7" ht="12.75">
      <c r="A129" s="45">
        <v>7</v>
      </c>
      <c r="B129" s="85" t="s">
        <v>585</v>
      </c>
      <c r="C129" s="85" t="s">
        <v>582</v>
      </c>
      <c r="D129" s="99" t="s">
        <v>14</v>
      </c>
      <c r="E129" s="110" t="s">
        <v>447</v>
      </c>
      <c r="F129" s="122">
        <v>74000</v>
      </c>
      <c r="G129" s="14"/>
    </row>
    <row r="130" spans="1:7" ht="12.75">
      <c r="A130" s="45">
        <v>8</v>
      </c>
      <c r="B130" s="85" t="s">
        <v>586</v>
      </c>
      <c r="C130" s="85" t="s">
        <v>587</v>
      </c>
      <c r="D130" s="99" t="s">
        <v>14</v>
      </c>
      <c r="E130" s="110" t="s">
        <v>588</v>
      </c>
      <c r="F130" s="122">
        <v>29000</v>
      </c>
      <c r="G130" s="14"/>
    </row>
    <row r="131" spans="1:9" ht="12.75">
      <c r="A131" s="98">
        <v>9</v>
      </c>
      <c r="B131" s="85" t="s">
        <v>589</v>
      </c>
      <c r="C131" s="85" t="s">
        <v>471</v>
      </c>
      <c r="D131" s="99" t="s">
        <v>17</v>
      </c>
      <c r="E131" s="110" t="s">
        <v>590</v>
      </c>
      <c r="F131" s="122">
        <v>4217</v>
      </c>
      <c r="G131" s="14" t="s">
        <v>591</v>
      </c>
      <c r="I131" s="36"/>
    </row>
    <row r="132" spans="1:7" ht="12.75">
      <c r="A132" s="98">
        <v>10</v>
      </c>
      <c r="B132" s="85" t="s">
        <v>592</v>
      </c>
      <c r="C132" s="88" t="s">
        <v>593</v>
      </c>
      <c r="D132" s="99"/>
      <c r="E132" s="159"/>
      <c r="F132" s="122">
        <v>1472.04</v>
      </c>
      <c r="G132" s="14"/>
    </row>
    <row r="133" spans="1:7" ht="25.5">
      <c r="A133" s="14">
        <v>11</v>
      </c>
      <c r="B133" s="20" t="s">
        <v>594</v>
      </c>
      <c r="C133" s="89" t="s">
        <v>593</v>
      </c>
      <c r="D133" s="28"/>
      <c r="E133" s="112"/>
      <c r="F133" s="121">
        <v>2944.09</v>
      </c>
      <c r="G133" s="14"/>
    </row>
    <row r="134" spans="1:7" ht="12.75">
      <c r="A134" s="100">
        <v>12</v>
      </c>
      <c r="B134" s="20" t="s">
        <v>595</v>
      </c>
      <c r="C134" s="89" t="s">
        <v>593</v>
      </c>
      <c r="D134" s="28"/>
      <c r="E134" s="112"/>
      <c r="F134" s="121">
        <v>2944.09</v>
      </c>
      <c r="G134" s="14"/>
    </row>
    <row r="135" spans="1:7" ht="12.75">
      <c r="A135" s="100">
        <v>13</v>
      </c>
      <c r="B135" s="20" t="s">
        <v>596</v>
      </c>
      <c r="C135" s="89" t="s">
        <v>597</v>
      </c>
      <c r="D135" s="28"/>
      <c r="E135" s="112"/>
      <c r="F135" s="121">
        <v>4620.12</v>
      </c>
      <c r="G135" s="14"/>
    </row>
    <row r="136" spans="1:7" ht="12.75">
      <c r="A136" s="100">
        <v>14</v>
      </c>
      <c r="B136" s="20" t="s">
        <v>581</v>
      </c>
      <c r="C136" s="89" t="s">
        <v>598</v>
      </c>
      <c r="D136" s="28"/>
      <c r="E136" s="112"/>
      <c r="F136" s="121">
        <v>5200</v>
      </c>
      <c r="G136" s="14" t="s">
        <v>637</v>
      </c>
    </row>
    <row r="137" spans="1:7" ht="12.75">
      <c r="A137" s="100">
        <v>15</v>
      </c>
      <c r="B137" s="20" t="s">
        <v>599</v>
      </c>
      <c r="C137" s="89" t="s">
        <v>357</v>
      </c>
      <c r="D137" s="28" t="s">
        <v>344</v>
      </c>
      <c r="E137" s="115">
        <v>6.5</v>
      </c>
      <c r="F137" s="121">
        <v>2552.46</v>
      </c>
      <c r="G137" s="14" t="s">
        <v>759</v>
      </c>
    </row>
    <row r="138" spans="1:7" ht="12.75">
      <c r="A138" s="100">
        <v>16</v>
      </c>
      <c r="B138" s="20" t="s">
        <v>600</v>
      </c>
      <c r="C138" s="89" t="s">
        <v>450</v>
      </c>
      <c r="D138" s="28"/>
      <c r="E138" s="112"/>
      <c r="F138" s="121">
        <v>2400</v>
      </c>
      <c r="G138" s="14" t="s">
        <v>686</v>
      </c>
    </row>
    <row r="139" spans="1:7" ht="12.75">
      <c r="A139" s="100">
        <v>17</v>
      </c>
      <c r="B139" s="20" t="s">
        <v>601</v>
      </c>
      <c r="C139" s="89" t="s">
        <v>602</v>
      </c>
      <c r="D139" s="28" t="s">
        <v>344</v>
      </c>
      <c r="E139" s="112">
        <v>36</v>
      </c>
      <c r="F139" s="121">
        <v>47695.64</v>
      </c>
      <c r="G139" s="14" t="s">
        <v>760</v>
      </c>
    </row>
    <row r="140" spans="1:7" ht="12.75">
      <c r="A140" s="100">
        <v>18</v>
      </c>
      <c r="B140" s="20" t="s">
        <v>603</v>
      </c>
      <c r="C140" s="89" t="s">
        <v>454</v>
      </c>
      <c r="D140" s="28" t="s">
        <v>17</v>
      </c>
      <c r="E140" s="112">
        <v>18</v>
      </c>
      <c r="F140" s="121">
        <v>19587.28</v>
      </c>
      <c r="G140" s="14" t="s">
        <v>761</v>
      </c>
    </row>
    <row r="141" spans="1:7" ht="12.75">
      <c r="A141" s="100">
        <v>19</v>
      </c>
      <c r="B141" s="20" t="s">
        <v>604</v>
      </c>
      <c r="C141" s="89" t="s">
        <v>605</v>
      </c>
      <c r="D141" s="28" t="s">
        <v>14</v>
      </c>
      <c r="E141" s="112">
        <v>6</v>
      </c>
      <c r="F141" s="121">
        <v>10200</v>
      </c>
      <c r="G141" s="14" t="s">
        <v>762</v>
      </c>
    </row>
    <row r="142" spans="1:7" ht="12.75">
      <c r="A142" s="98">
        <v>20</v>
      </c>
      <c r="B142" s="85" t="s">
        <v>606</v>
      </c>
      <c r="C142" s="89" t="s">
        <v>607</v>
      </c>
      <c r="D142" s="99" t="s">
        <v>579</v>
      </c>
      <c r="E142" s="113">
        <v>3</v>
      </c>
      <c r="F142" s="122">
        <v>66707</v>
      </c>
      <c r="G142" s="14" t="s">
        <v>763</v>
      </c>
    </row>
    <row r="143" spans="1:7" ht="12.75">
      <c r="A143" s="100">
        <v>21</v>
      </c>
      <c r="B143" s="85" t="s">
        <v>608</v>
      </c>
      <c r="C143" s="89" t="s">
        <v>609</v>
      </c>
      <c r="D143" s="99"/>
      <c r="E143" s="112"/>
      <c r="F143" s="121">
        <v>17753.6</v>
      </c>
      <c r="G143" s="14" t="s">
        <v>763</v>
      </c>
    </row>
    <row r="144" spans="1:7" ht="12.75">
      <c r="A144" s="100">
        <v>22</v>
      </c>
      <c r="B144" s="20" t="s">
        <v>610</v>
      </c>
      <c r="C144" s="89" t="s">
        <v>471</v>
      </c>
      <c r="D144" s="28" t="s">
        <v>17</v>
      </c>
      <c r="E144" s="112">
        <v>30</v>
      </c>
      <c r="F144" s="121">
        <v>13284.08</v>
      </c>
      <c r="G144" s="14" t="s">
        <v>467</v>
      </c>
    </row>
    <row r="145" spans="1:7" ht="12.75">
      <c r="A145" s="100">
        <v>23</v>
      </c>
      <c r="B145" s="20" t="s">
        <v>611</v>
      </c>
      <c r="C145" s="89" t="s">
        <v>357</v>
      </c>
      <c r="D145" s="25" t="s">
        <v>344</v>
      </c>
      <c r="E145" s="112">
        <v>12</v>
      </c>
      <c r="F145" s="121">
        <v>4693.44</v>
      </c>
      <c r="G145" s="14" t="s">
        <v>764</v>
      </c>
    </row>
    <row r="146" spans="1:7" ht="25.5">
      <c r="A146" s="100">
        <v>24</v>
      </c>
      <c r="B146" s="20" t="s">
        <v>612</v>
      </c>
      <c r="C146" s="20" t="s">
        <v>471</v>
      </c>
      <c r="D146" s="25" t="s">
        <v>17</v>
      </c>
      <c r="E146" s="115">
        <v>30</v>
      </c>
      <c r="F146" s="121">
        <v>13640.61</v>
      </c>
      <c r="G146" s="14" t="s">
        <v>765</v>
      </c>
    </row>
    <row r="147" spans="1:7" ht="12.75">
      <c r="A147" s="100">
        <v>25</v>
      </c>
      <c r="B147" s="20" t="s">
        <v>449</v>
      </c>
      <c r="C147" s="20" t="s">
        <v>613</v>
      </c>
      <c r="D147" s="25" t="s">
        <v>17</v>
      </c>
      <c r="E147" s="115">
        <v>69.3</v>
      </c>
      <c r="F147" s="118">
        <v>14443.05</v>
      </c>
      <c r="G147" s="14" t="s">
        <v>472</v>
      </c>
    </row>
    <row r="148" spans="1:7" ht="12.75">
      <c r="A148" s="100">
        <v>26</v>
      </c>
      <c r="B148" s="20" t="s">
        <v>604</v>
      </c>
      <c r="C148" s="20" t="s">
        <v>614</v>
      </c>
      <c r="D148" s="25"/>
      <c r="E148" s="115"/>
      <c r="F148" s="121">
        <v>20047.15</v>
      </c>
      <c r="G148" s="44" t="s">
        <v>765</v>
      </c>
    </row>
    <row r="149" spans="1:7" ht="12.75">
      <c r="A149" s="100">
        <v>27</v>
      </c>
      <c r="B149" s="20" t="s">
        <v>615</v>
      </c>
      <c r="C149" s="89" t="s">
        <v>555</v>
      </c>
      <c r="D149" s="25" t="s">
        <v>17</v>
      </c>
      <c r="E149" s="115">
        <v>10</v>
      </c>
      <c r="F149" s="121">
        <v>10080.89</v>
      </c>
      <c r="G149" s="14" t="s">
        <v>479</v>
      </c>
    </row>
    <row r="150" spans="1:7" ht="12.75">
      <c r="A150" s="100">
        <v>28</v>
      </c>
      <c r="B150" s="20" t="s">
        <v>616</v>
      </c>
      <c r="C150" s="20" t="s">
        <v>617</v>
      </c>
      <c r="D150" s="25" t="s">
        <v>579</v>
      </c>
      <c r="E150" s="115">
        <v>2</v>
      </c>
      <c r="F150" s="118">
        <v>3465.09</v>
      </c>
      <c r="G150" s="14"/>
    </row>
    <row r="151" spans="1:7" ht="25.5">
      <c r="A151" s="100">
        <v>29</v>
      </c>
      <c r="B151" s="20" t="s">
        <v>618</v>
      </c>
      <c r="C151" s="152" t="s">
        <v>619</v>
      </c>
      <c r="D151" s="25" t="s">
        <v>579</v>
      </c>
      <c r="E151" s="101">
        <v>3</v>
      </c>
      <c r="F151" s="118">
        <v>3465.09</v>
      </c>
      <c r="G151" s="14"/>
    </row>
    <row r="152" spans="1:7" ht="25.5">
      <c r="A152" s="100">
        <v>30</v>
      </c>
      <c r="B152" s="20" t="s">
        <v>620</v>
      </c>
      <c r="C152" s="20" t="s">
        <v>619</v>
      </c>
      <c r="D152" s="25" t="s">
        <v>579</v>
      </c>
      <c r="E152" s="101">
        <v>3</v>
      </c>
      <c r="F152" s="118">
        <v>3465.09</v>
      </c>
      <c r="G152" s="14"/>
    </row>
    <row r="153" spans="1:7" ht="12.75">
      <c r="A153" s="100">
        <v>31</v>
      </c>
      <c r="B153" s="20" t="s">
        <v>581</v>
      </c>
      <c r="C153" s="20" t="s">
        <v>621</v>
      </c>
      <c r="D153" s="25" t="s">
        <v>579</v>
      </c>
      <c r="E153" s="101">
        <v>3</v>
      </c>
      <c r="F153" s="118">
        <v>3465.09</v>
      </c>
      <c r="G153" s="14"/>
    </row>
    <row r="154" spans="1:7" ht="25.5">
      <c r="A154" s="100">
        <v>32</v>
      </c>
      <c r="B154" s="20" t="s">
        <v>622</v>
      </c>
      <c r="C154" s="20" t="s">
        <v>623</v>
      </c>
      <c r="D154" s="25" t="s">
        <v>579</v>
      </c>
      <c r="E154" s="101">
        <v>3</v>
      </c>
      <c r="F154" s="118">
        <v>3465.09</v>
      </c>
      <c r="G154" s="14"/>
    </row>
    <row r="155" spans="1:7" ht="12.75">
      <c r="A155" s="100">
        <v>33</v>
      </c>
      <c r="B155" s="20" t="s">
        <v>624</v>
      </c>
      <c r="C155" s="20" t="s">
        <v>625</v>
      </c>
      <c r="D155" s="25" t="s">
        <v>579</v>
      </c>
      <c r="E155" s="101">
        <v>2</v>
      </c>
      <c r="F155" s="119">
        <v>2310.06</v>
      </c>
      <c r="G155" s="14"/>
    </row>
    <row r="156" spans="1:7" ht="25.5">
      <c r="A156" s="100">
        <v>34</v>
      </c>
      <c r="B156" s="20" t="s">
        <v>548</v>
      </c>
      <c r="C156" s="20" t="s">
        <v>626</v>
      </c>
      <c r="D156" s="25" t="s">
        <v>579</v>
      </c>
      <c r="E156" s="101">
        <v>3</v>
      </c>
      <c r="F156" s="118">
        <v>3465.09</v>
      </c>
      <c r="G156" s="14"/>
    </row>
    <row r="157" spans="1:7" ht="25.5">
      <c r="A157" s="100">
        <v>35</v>
      </c>
      <c r="B157" s="20" t="s">
        <v>627</v>
      </c>
      <c r="C157" s="20" t="s">
        <v>628</v>
      </c>
      <c r="D157" s="25" t="s">
        <v>579</v>
      </c>
      <c r="E157" s="101"/>
      <c r="F157" s="118">
        <v>3465.09</v>
      </c>
      <c r="G157" s="14"/>
    </row>
    <row r="158" spans="1:7" ht="12.75">
      <c r="A158" s="100"/>
      <c r="B158" s="20"/>
      <c r="C158" s="104" t="s">
        <v>629</v>
      </c>
      <c r="D158" s="25"/>
      <c r="E158" s="101"/>
      <c r="F158" s="118"/>
      <c r="G158" s="14"/>
    </row>
    <row r="159" spans="1:7" ht="12.75">
      <c r="A159" s="100">
        <v>1</v>
      </c>
      <c r="B159" s="20" t="s">
        <v>630</v>
      </c>
      <c r="C159" s="20" t="s">
        <v>631</v>
      </c>
      <c r="D159" s="25" t="s">
        <v>14</v>
      </c>
      <c r="E159" s="101">
        <v>2</v>
      </c>
      <c r="F159" s="118">
        <v>29705</v>
      </c>
      <c r="G159" s="14"/>
    </row>
    <row r="160" spans="1:7" ht="12.75">
      <c r="A160" s="100">
        <v>2</v>
      </c>
      <c r="B160" s="20" t="s">
        <v>531</v>
      </c>
      <c r="C160" s="20" t="s">
        <v>632</v>
      </c>
      <c r="D160" s="25" t="s">
        <v>14</v>
      </c>
      <c r="E160" s="101">
        <v>1</v>
      </c>
      <c r="F160" s="118">
        <v>8662.74</v>
      </c>
      <c r="G160" s="14" t="s">
        <v>634</v>
      </c>
    </row>
    <row r="161" spans="1:7" ht="12.75">
      <c r="A161" s="100">
        <v>3</v>
      </c>
      <c r="B161" s="20" t="s">
        <v>633</v>
      </c>
      <c r="C161" s="20" t="s">
        <v>555</v>
      </c>
      <c r="D161" s="25" t="s">
        <v>17</v>
      </c>
      <c r="E161" s="101">
        <v>32.5</v>
      </c>
      <c r="F161" s="118">
        <v>35929.78</v>
      </c>
      <c r="G161" s="14" t="s">
        <v>635</v>
      </c>
    </row>
    <row r="162" spans="1:7" ht="12.75">
      <c r="A162" s="100">
        <v>4</v>
      </c>
      <c r="B162" s="20" t="s">
        <v>636</v>
      </c>
      <c r="C162" s="20" t="s">
        <v>471</v>
      </c>
      <c r="D162" s="25" t="s">
        <v>17</v>
      </c>
      <c r="E162" s="101">
        <v>20</v>
      </c>
      <c r="F162" s="118">
        <v>8923.12</v>
      </c>
      <c r="G162" s="14" t="s">
        <v>637</v>
      </c>
    </row>
    <row r="163" spans="1:7" ht="12.75">
      <c r="A163" s="100">
        <v>5</v>
      </c>
      <c r="B163" s="20" t="s">
        <v>385</v>
      </c>
      <c r="C163" s="20" t="s">
        <v>450</v>
      </c>
      <c r="D163" s="25"/>
      <c r="E163" s="101"/>
      <c r="F163" s="118">
        <v>4800</v>
      </c>
      <c r="G163" s="14"/>
    </row>
    <row r="164" spans="1:7" ht="12.75">
      <c r="A164" s="100">
        <v>6</v>
      </c>
      <c r="B164" s="20" t="s">
        <v>449</v>
      </c>
      <c r="C164" s="20" t="s">
        <v>638</v>
      </c>
      <c r="D164" s="25" t="s">
        <v>17</v>
      </c>
      <c r="E164" s="101">
        <v>45.6</v>
      </c>
      <c r="F164" s="118">
        <v>18066.06</v>
      </c>
      <c r="G164" s="14" t="s">
        <v>639</v>
      </c>
    </row>
    <row r="165" spans="1:7" ht="12.75">
      <c r="A165" s="100">
        <v>7</v>
      </c>
      <c r="B165" s="20" t="s">
        <v>640</v>
      </c>
      <c r="C165" s="20" t="s">
        <v>641</v>
      </c>
      <c r="D165" s="25" t="s">
        <v>17</v>
      </c>
      <c r="E165" s="101">
        <v>10</v>
      </c>
      <c r="F165" s="118">
        <v>4325.16</v>
      </c>
      <c r="G165" s="14" t="s">
        <v>642</v>
      </c>
    </row>
    <row r="166" spans="1:7" ht="12.75">
      <c r="A166" s="100">
        <v>8</v>
      </c>
      <c r="B166" s="20" t="s">
        <v>604</v>
      </c>
      <c r="C166" s="20" t="s">
        <v>471</v>
      </c>
      <c r="D166" s="25" t="s">
        <v>17</v>
      </c>
      <c r="E166" s="101">
        <v>135</v>
      </c>
      <c r="F166" s="118">
        <v>49974.85</v>
      </c>
      <c r="G166" s="14" t="s">
        <v>562</v>
      </c>
    </row>
    <row r="167" spans="1:7" ht="12.75">
      <c r="A167" s="100">
        <v>9</v>
      </c>
      <c r="B167" s="20" t="s">
        <v>643</v>
      </c>
      <c r="C167" s="89" t="s">
        <v>357</v>
      </c>
      <c r="D167" s="25" t="s">
        <v>344</v>
      </c>
      <c r="E167" s="101">
        <v>44</v>
      </c>
      <c r="F167" s="121">
        <v>17209.13</v>
      </c>
      <c r="G167" s="14" t="s">
        <v>644</v>
      </c>
    </row>
    <row r="168" spans="1:7" ht="12.75">
      <c r="A168" s="100">
        <v>10</v>
      </c>
      <c r="B168" s="20" t="s">
        <v>645</v>
      </c>
      <c r="C168" s="89" t="s">
        <v>471</v>
      </c>
      <c r="D168" s="160" t="s">
        <v>17</v>
      </c>
      <c r="E168" s="101">
        <v>352.8</v>
      </c>
      <c r="F168" s="118">
        <v>215915.23</v>
      </c>
      <c r="G168" s="58" t="s">
        <v>484</v>
      </c>
    </row>
    <row r="169" spans="1:7" ht="25.5">
      <c r="A169" s="100">
        <v>11</v>
      </c>
      <c r="B169" s="20" t="s">
        <v>422</v>
      </c>
      <c r="C169" s="20" t="s">
        <v>646</v>
      </c>
      <c r="D169" s="25"/>
      <c r="E169" s="101"/>
      <c r="F169" s="118">
        <v>8693.6</v>
      </c>
      <c r="G169" s="14" t="s">
        <v>484</v>
      </c>
    </row>
    <row r="170" spans="1:7" ht="12.75">
      <c r="A170" s="100">
        <v>12</v>
      </c>
      <c r="B170" s="20" t="s">
        <v>647</v>
      </c>
      <c r="C170" s="20" t="s">
        <v>648</v>
      </c>
      <c r="D170" s="25" t="s">
        <v>344</v>
      </c>
      <c r="E170" s="101">
        <v>12.5</v>
      </c>
      <c r="F170" s="118">
        <v>11537.64</v>
      </c>
      <c r="G170" s="14" t="s">
        <v>438</v>
      </c>
    </row>
    <row r="171" spans="1:7" ht="12.75">
      <c r="A171" s="100">
        <v>13</v>
      </c>
      <c r="B171" s="20" t="s">
        <v>366</v>
      </c>
      <c r="C171" s="20" t="s">
        <v>649</v>
      </c>
      <c r="D171" s="25"/>
      <c r="E171" s="101"/>
      <c r="F171" s="118">
        <v>35700</v>
      </c>
      <c r="G171" s="14" t="s">
        <v>650</v>
      </c>
    </row>
    <row r="172" spans="1:7" ht="12.75">
      <c r="A172" s="100">
        <v>14</v>
      </c>
      <c r="B172" s="20" t="s">
        <v>460</v>
      </c>
      <c r="C172" s="20" t="s">
        <v>649</v>
      </c>
      <c r="D172" s="25" t="s">
        <v>14</v>
      </c>
      <c r="E172" s="101">
        <v>50</v>
      </c>
      <c r="F172" s="118">
        <v>96638</v>
      </c>
      <c r="G172" s="14" t="s">
        <v>634</v>
      </c>
    </row>
    <row r="173" spans="1:7" ht="12.75">
      <c r="A173" s="100">
        <v>15</v>
      </c>
      <c r="B173" s="20" t="s">
        <v>651</v>
      </c>
      <c r="C173" s="20" t="s">
        <v>652</v>
      </c>
      <c r="D173" s="25"/>
      <c r="E173" s="101"/>
      <c r="F173" s="118">
        <v>50655.87</v>
      </c>
      <c r="G173" s="14" t="s">
        <v>654</v>
      </c>
    </row>
    <row r="174" spans="1:7" ht="12.75">
      <c r="A174" s="100">
        <v>16</v>
      </c>
      <c r="B174" s="20" t="s">
        <v>596</v>
      </c>
      <c r="C174" s="20" t="s">
        <v>653</v>
      </c>
      <c r="D174" s="25"/>
      <c r="E174" s="101"/>
      <c r="F174" s="118">
        <v>7544.02</v>
      </c>
      <c r="G174" s="14" t="s">
        <v>655</v>
      </c>
    </row>
    <row r="175" spans="1:7" ht="12.75">
      <c r="A175" s="100">
        <v>17</v>
      </c>
      <c r="B175" s="20" t="s">
        <v>524</v>
      </c>
      <c r="C175" s="20" t="s">
        <v>656</v>
      </c>
      <c r="D175" s="25"/>
      <c r="E175" s="101"/>
      <c r="F175" s="118">
        <v>7636.11</v>
      </c>
      <c r="G175" s="14" t="s">
        <v>657</v>
      </c>
    </row>
    <row r="176" spans="1:7" ht="12.75">
      <c r="A176" s="100">
        <v>18</v>
      </c>
      <c r="B176" s="20" t="s">
        <v>658</v>
      </c>
      <c r="C176" s="20" t="s">
        <v>660</v>
      </c>
      <c r="D176" s="25"/>
      <c r="E176" s="101"/>
      <c r="F176" s="118">
        <v>64087</v>
      </c>
      <c r="G176" s="14" t="s">
        <v>659</v>
      </c>
    </row>
    <row r="177" spans="1:7" ht="12.75">
      <c r="A177" s="100">
        <v>19</v>
      </c>
      <c r="B177" s="20" t="s">
        <v>658</v>
      </c>
      <c r="C177" s="20" t="s">
        <v>661</v>
      </c>
      <c r="D177" s="25"/>
      <c r="E177" s="101"/>
      <c r="F177" s="118">
        <v>63319</v>
      </c>
      <c r="G177" s="45" t="s">
        <v>659</v>
      </c>
    </row>
    <row r="178" spans="1:7" ht="12.75">
      <c r="A178" s="100">
        <v>20</v>
      </c>
      <c r="B178" s="20" t="s">
        <v>658</v>
      </c>
      <c r="C178" s="20" t="s">
        <v>662</v>
      </c>
      <c r="D178" s="25"/>
      <c r="E178" s="101"/>
      <c r="F178" s="118">
        <v>19867.27</v>
      </c>
      <c r="G178" s="14" t="s">
        <v>659</v>
      </c>
    </row>
    <row r="179" spans="1:7" ht="12.75">
      <c r="A179" s="100"/>
      <c r="B179" s="20"/>
      <c r="C179" s="20" t="s">
        <v>663</v>
      </c>
      <c r="D179" s="25"/>
      <c r="E179" s="101"/>
      <c r="F179" s="118"/>
      <c r="G179" s="45"/>
    </row>
    <row r="180" spans="1:7" ht="12.75">
      <c r="A180" s="100">
        <v>1</v>
      </c>
      <c r="B180" s="20" t="s">
        <v>476</v>
      </c>
      <c r="C180" s="20" t="s">
        <v>664</v>
      </c>
      <c r="D180" s="25"/>
      <c r="E180" s="101"/>
      <c r="F180" s="5" t="s">
        <v>665</v>
      </c>
      <c r="G180" s="14" t="s">
        <v>674</v>
      </c>
    </row>
    <row r="181" spans="1:7" ht="38.25">
      <c r="A181" s="100">
        <v>2</v>
      </c>
      <c r="B181" s="20" t="s">
        <v>525</v>
      </c>
      <c r="C181" s="20" t="s">
        <v>666</v>
      </c>
      <c r="D181" s="25"/>
      <c r="E181" s="101"/>
      <c r="F181" s="5">
        <v>7800</v>
      </c>
      <c r="G181" s="14" t="s">
        <v>675</v>
      </c>
    </row>
    <row r="182" spans="1:7" ht="12.75">
      <c r="A182" s="100">
        <v>3</v>
      </c>
      <c r="B182" s="20" t="s">
        <v>401</v>
      </c>
      <c r="C182" s="20" t="s">
        <v>667</v>
      </c>
      <c r="D182" s="25"/>
      <c r="E182" s="101"/>
      <c r="F182" s="5">
        <v>40278.7</v>
      </c>
      <c r="G182" s="14" t="s">
        <v>675</v>
      </c>
    </row>
    <row r="183" spans="1:7" ht="25.5">
      <c r="A183" s="100">
        <v>4</v>
      </c>
      <c r="B183" s="20" t="s">
        <v>381</v>
      </c>
      <c r="C183" s="20" t="s">
        <v>668</v>
      </c>
      <c r="D183" s="25"/>
      <c r="E183" s="101"/>
      <c r="F183" s="5">
        <v>2200</v>
      </c>
      <c r="G183" s="14" t="s">
        <v>669</v>
      </c>
    </row>
    <row r="184" spans="1:7" ht="25.5">
      <c r="A184" s="100">
        <v>5</v>
      </c>
      <c r="B184" s="20" t="s">
        <v>480</v>
      </c>
      <c r="C184" s="20" t="s">
        <v>670</v>
      </c>
      <c r="D184" s="25"/>
      <c r="E184" s="101"/>
      <c r="F184" s="5">
        <v>57603.14</v>
      </c>
      <c r="G184" s="14" t="s">
        <v>671</v>
      </c>
    </row>
    <row r="185" spans="1:7" ht="12.75">
      <c r="A185" s="100">
        <v>6</v>
      </c>
      <c r="B185" s="20" t="s">
        <v>568</v>
      </c>
      <c r="C185" s="20" t="s">
        <v>672</v>
      </c>
      <c r="D185" s="25" t="s">
        <v>14</v>
      </c>
      <c r="E185" s="101">
        <v>53</v>
      </c>
      <c r="F185" s="5">
        <v>90100</v>
      </c>
      <c r="G185" s="45" t="s">
        <v>673</v>
      </c>
    </row>
    <row r="186" spans="1:7" ht="12.75">
      <c r="A186" s="100">
        <v>7</v>
      </c>
      <c r="B186" s="20" t="s">
        <v>422</v>
      </c>
      <c r="C186" s="20" t="s">
        <v>446</v>
      </c>
      <c r="D186" s="25" t="s">
        <v>14</v>
      </c>
      <c r="E186" s="101">
        <v>3</v>
      </c>
      <c r="F186" s="118">
        <v>72244</v>
      </c>
      <c r="G186" s="14" t="s">
        <v>669</v>
      </c>
    </row>
    <row r="187" spans="1:10" ht="12.75">
      <c r="A187" s="100">
        <v>8</v>
      </c>
      <c r="B187" s="20" t="s">
        <v>422</v>
      </c>
      <c r="C187" s="20" t="s">
        <v>676</v>
      </c>
      <c r="D187" s="25" t="s">
        <v>14</v>
      </c>
      <c r="E187" s="101">
        <v>3</v>
      </c>
      <c r="F187" s="5">
        <v>17595</v>
      </c>
      <c r="G187" s="14" t="s">
        <v>669</v>
      </c>
      <c r="I187" s="19"/>
      <c r="J187" s="19"/>
    </row>
    <row r="188" spans="1:10" ht="12.75">
      <c r="A188" s="100">
        <v>9</v>
      </c>
      <c r="B188" s="20" t="s">
        <v>677</v>
      </c>
      <c r="C188" s="20" t="s">
        <v>678</v>
      </c>
      <c r="D188" s="25"/>
      <c r="E188" s="101"/>
      <c r="F188" s="118">
        <v>1709.36</v>
      </c>
      <c r="G188" s="14"/>
      <c r="I188" s="19"/>
      <c r="J188" s="19"/>
    </row>
    <row r="189" spans="1:10" ht="12.75">
      <c r="A189" s="100">
        <v>10</v>
      </c>
      <c r="B189" s="20" t="s">
        <v>679</v>
      </c>
      <c r="C189" s="20" t="s">
        <v>678</v>
      </c>
      <c r="D189" s="25"/>
      <c r="E189" s="101"/>
      <c r="F189" s="5">
        <v>1709.36</v>
      </c>
      <c r="G189" s="14"/>
      <c r="I189" s="19"/>
      <c r="J189" s="19"/>
    </row>
    <row r="190" spans="1:10" ht="12.75">
      <c r="A190" s="100">
        <v>11</v>
      </c>
      <c r="B190" s="20" t="s">
        <v>680</v>
      </c>
      <c r="C190" s="20" t="s">
        <v>681</v>
      </c>
      <c r="D190" s="25" t="s">
        <v>344</v>
      </c>
      <c r="E190" s="101">
        <v>61</v>
      </c>
      <c r="F190" s="118">
        <v>97246.6</v>
      </c>
      <c r="G190" s="14" t="s">
        <v>495</v>
      </c>
      <c r="I190" s="19"/>
      <c r="J190" s="19"/>
    </row>
    <row r="191" spans="1:10" ht="12.75">
      <c r="A191" s="100">
        <v>12</v>
      </c>
      <c r="B191" s="20" t="s">
        <v>682</v>
      </c>
      <c r="C191" s="20" t="s">
        <v>683</v>
      </c>
      <c r="D191" s="25" t="s">
        <v>344</v>
      </c>
      <c r="E191" s="101">
        <v>122.7</v>
      </c>
      <c r="F191" s="5">
        <v>76171.33</v>
      </c>
      <c r="G191" s="14" t="s">
        <v>684</v>
      </c>
      <c r="I191" s="19"/>
      <c r="J191" s="19"/>
    </row>
    <row r="192" spans="1:10" ht="12.75">
      <c r="A192" s="100">
        <v>13</v>
      </c>
      <c r="B192" s="20" t="s">
        <v>480</v>
      </c>
      <c r="C192" s="20" t="s">
        <v>685</v>
      </c>
      <c r="D192" s="25" t="s">
        <v>14</v>
      </c>
      <c r="E192" s="101">
        <v>1</v>
      </c>
      <c r="F192" s="5">
        <v>5513.85</v>
      </c>
      <c r="G192" s="14" t="s">
        <v>686</v>
      </c>
      <c r="I192" s="19"/>
      <c r="J192" s="19"/>
    </row>
    <row r="193" spans="1:10" ht="12.75">
      <c r="A193" s="100">
        <v>14</v>
      </c>
      <c r="B193" s="20" t="s">
        <v>545</v>
      </c>
      <c r="C193" s="20" t="s">
        <v>687</v>
      </c>
      <c r="D193" s="25" t="s">
        <v>14</v>
      </c>
      <c r="E193" s="101">
        <v>1</v>
      </c>
      <c r="F193" s="5">
        <v>13572.83</v>
      </c>
      <c r="G193" s="14" t="s">
        <v>688</v>
      </c>
      <c r="I193" s="19"/>
      <c r="J193" s="19"/>
    </row>
    <row r="194" spans="1:10" ht="12.75">
      <c r="A194" s="100">
        <v>15</v>
      </c>
      <c r="B194" s="20" t="s">
        <v>480</v>
      </c>
      <c r="C194" s="20" t="s">
        <v>689</v>
      </c>
      <c r="D194" s="25" t="s">
        <v>14</v>
      </c>
      <c r="E194" s="101">
        <v>9</v>
      </c>
      <c r="F194" s="118">
        <v>39115.77</v>
      </c>
      <c r="G194" s="14" t="s">
        <v>690</v>
      </c>
      <c r="I194" s="19"/>
      <c r="J194" s="19"/>
    </row>
    <row r="195" spans="1:10" ht="12.75">
      <c r="A195" s="100">
        <v>16</v>
      </c>
      <c r="B195" s="20" t="s">
        <v>691</v>
      </c>
      <c r="C195" s="20" t="s">
        <v>692</v>
      </c>
      <c r="D195" s="25" t="s">
        <v>344</v>
      </c>
      <c r="E195" s="101">
        <v>37</v>
      </c>
      <c r="F195" s="118">
        <v>165021.48</v>
      </c>
      <c r="G195" s="14" t="s">
        <v>361</v>
      </c>
      <c r="I195" s="19"/>
      <c r="J195" s="19"/>
    </row>
    <row r="196" spans="1:10" ht="12.75">
      <c r="A196" s="100">
        <v>17</v>
      </c>
      <c r="B196" s="20" t="s">
        <v>693</v>
      </c>
      <c r="C196" s="20" t="s">
        <v>692</v>
      </c>
      <c r="D196" s="25" t="s">
        <v>344</v>
      </c>
      <c r="E196" s="101">
        <v>45</v>
      </c>
      <c r="F196" s="118">
        <v>169769.48</v>
      </c>
      <c r="G196" s="45" t="s">
        <v>694</v>
      </c>
      <c r="I196" s="19"/>
      <c r="J196" s="19"/>
    </row>
    <row r="197" spans="1:10" ht="12.75">
      <c r="A197" s="100"/>
      <c r="B197" s="20"/>
      <c r="C197" s="104" t="s">
        <v>695</v>
      </c>
      <c r="D197" s="25"/>
      <c r="E197" s="101"/>
      <c r="F197" s="118"/>
      <c r="G197" s="45"/>
      <c r="I197" s="19"/>
      <c r="J197" s="19"/>
    </row>
    <row r="198" spans="1:7" ht="12.75">
      <c r="A198" s="100">
        <v>1</v>
      </c>
      <c r="B198" s="20" t="s">
        <v>696</v>
      </c>
      <c r="C198" s="20" t="s">
        <v>357</v>
      </c>
      <c r="D198" s="25" t="s">
        <v>344</v>
      </c>
      <c r="E198" s="101">
        <v>26.8</v>
      </c>
      <c r="F198" s="118">
        <v>8863</v>
      </c>
      <c r="G198" s="14" t="s">
        <v>697</v>
      </c>
    </row>
    <row r="199" spans="1:7" ht="25.5">
      <c r="A199" s="100">
        <v>2</v>
      </c>
      <c r="B199" s="20" t="s">
        <v>366</v>
      </c>
      <c r="C199" s="20" t="s">
        <v>698</v>
      </c>
      <c r="D199" s="25" t="s">
        <v>14</v>
      </c>
      <c r="E199" s="101">
        <v>1</v>
      </c>
      <c r="F199" s="118">
        <v>12368.73</v>
      </c>
      <c r="G199" s="14" t="s">
        <v>669</v>
      </c>
    </row>
    <row r="200" spans="1:7" ht="12.75">
      <c r="A200" s="100">
        <v>3</v>
      </c>
      <c r="B200" s="20" t="s">
        <v>363</v>
      </c>
      <c r="C200" s="20" t="s">
        <v>699</v>
      </c>
      <c r="D200" s="25" t="s">
        <v>14</v>
      </c>
      <c r="E200" s="101">
        <v>31</v>
      </c>
      <c r="F200" s="118">
        <v>53250</v>
      </c>
      <c r="G200" s="58" t="s">
        <v>700</v>
      </c>
    </row>
    <row r="201" spans="1:7" ht="25.5">
      <c r="A201" s="100">
        <v>4</v>
      </c>
      <c r="B201" s="20" t="s">
        <v>702</v>
      </c>
      <c r="C201" s="20" t="s">
        <v>701</v>
      </c>
      <c r="D201" s="25" t="s">
        <v>14</v>
      </c>
      <c r="E201" s="101">
        <v>1</v>
      </c>
      <c r="F201" s="118">
        <v>22888.36</v>
      </c>
      <c r="G201" s="45" t="s">
        <v>669</v>
      </c>
    </row>
    <row r="202" spans="1:7" ht="12.75">
      <c r="A202" s="126">
        <v>5</v>
      </c>
      <c r="B202" s="127" t="s">
        <v>703</v>
      </c>
      <c r="C202" s="167" t="s">
        <v>357</v>
      </c>
      <c r="D202" s="153" t="s">
        <v>344</v>
      </c>
      <c r="E202" s="128">
        <v>50.8</v>
      </c>
      <c r="F202" s="154">
        <v>16789</v>
      </c>
      <c r="G202" s="44" t="s">
        <v>704</v>
      </c>
    </row>
    <row r="203" spans="1:7" ht="25.5">
      <c r="A203" s="100">
        <v>6</v>
      </c>
      <c r="B203" s="20" t="s">
        <v>568</v>
      </c>
      <c r="C203" s="89" t="s">
        <v>701</v>
      </c>
      <c r="D203" s="25" t="s">
        <v>14</v>
      </c>
      <c r="E203" s="101">
        <v>1</v>
      </c>
      <c r="F203" s="121">
        <v>22888.36</v>
      </c>
      <c r="G203" s="14" t="s">
        <v>705</v>
      </c>
    </row>
    <row r="204" spans="1:7" ht="25.5">
      <c r="A204" s="100">
        <v>7</v>
      </c>
      <c r="B204" s="20" t="s">
        <v>706</v>
      </c>
      <c r="C204" s="89" t="s">
        <v>701</v>
      </c>
      <c r="D204" s="25" t="s">
        <v>14</v>
      </c>
      <c r="E204" s="101">
        <v>1</v>
      </c>
      <c r="F204" s="121">
        <v>22888.36</v>
      </c>
      <c r="G204" s="14" t="s">
        <v>707</v>
      </c>
    </row>
    <row r="205" spans="1:7" ht="25.5">
      <c r="A205" s="100">
        <v>8</v>
      </c>
      <c r="B205" s="20" t="s">
        <v>513</v>
      </c>
      <c r="C205" s="20" t="s">
        <v>701</v>
      </c>
      <c r="D205" s="25" t="s">
        <v>14</v>
      </c>
      <c r="E205" s="115">
        <v>1</v>
      </c>
      <c r="F205" s="121">
        <v>18910.29</v>
      </c>
      <c r="G205" s="14" t="s">
        <v>707</v>
      </c>
    </row>
    <row r="206" spans="1:7" ht="12.75">
      <c r="A206" s="100">
        <v>9</v>
      </c>
      <c r="B206" s="20" t="s">
        <v>545</v>
      </c>
      <c r="C206" s="20" t="s">
        <v>708</v>
      </c>
      <c r="D206" s="25" t="s">
        <v>14</v>
      </c>
      <c r="E206" s="115">
        <v>2</v>
      </c>
      <c r="F206" s="118">
        <v>3614</v>
      </c>
      <c r="G206" s="14" t="s">
        <v>709</v>
      </c>
    </row>
    <row r="207" spans="1:7" ht="25.5">
      <c r="A207" s="100">
        <v>10</v>
      </c>
      <c r="B207" s="20" t="s">
        <v>548</v>
      </c>
      <c r="C207" s="20" t="s">
        <v>701</v>
      </c>
      <c r="D207" s="25" t="s">
        <v>14</v>
      </c>
      <c r="E207" s="101">
        <v>1</v>
      </c>
      <c r="F207" s="118">
        <v>21872.57</v>
      </c>
      <c r="G207" s="14" t="s">
        <v>669</v>
      </c>
    </row>
    <row r="208" spans="1:7" ht="12.75">
      <c r="A208" s="100">
        <v>11</v>
      </c>
      <c r="B208" s="20" t="s">
        <v>570</v>
      </c>
      <c r="C208" s="20" t="s">
        <v>471</v>
      </c>
      <c r="D208" s="25" t="s">
        <v>17</v>
      </c>
      <c r="E208" s="101">
        <v>70</v>
      </c>
      <c r="F208" s="118">
        <v>30996.37</v>
      </c>
      <c r="G208" s="14" t="s">
        <v>710</v>
      </c>
    </row>
    <row r="209" spans="1:7" ht="12.75">
      <c r="A209" s="100">
        <v>12</v>
      </c>
      <c r="B209" s="20" t="s">
        <v>521</v>
      </c>
      <c r="C209" s="20" t="s">
        <v>711</v>
      </c>
      <c r="D209" s="25" t="s">
        <v>17</v>
      </c>
      <c r="E209" s="101">
        <v>90</v>
      </c>
      <c r="F209" s="118">
        <v>39852.43</v>
      </c>
      <c r="G209" s="14" t="s">
        <v>712</v>
      </c>
    </row>
    <row r="210" spans="1:7" ht="25.5">
      <c r="A210" s="100">
        <v>13</v>
      </c>
      <c r="B210" s="20" t="s">
        <v>363</v>
      </c>
      <c r="C210" s="20" t="s">
        <v>701</v>
      </c>
      <c r="D210" s="25" t="s">
        <v>14</v>
      </c>
      <c r="E210" s="101">
        <v>1</v>
      </c>
      <c r="F210" s="118">
        <v>19241.37</v>
      </c>
      <c r="G210" s="14" t="s">
        <v>669</v>
      </c>
    </row>
    <row r="211" spans="1:7" ht="25.5">
      <c r="A211" s="100">
        <v>14</v>
      </c>
      <c r="B211" s="20" t="s">
        <v>480</v>
      </c>
      <c r="C211" s="20" t="s">
        <v>701</v>
      </c>
      <c r="D211" s="25" t="s">
        <v>14</v>
      </c>
      <c r="E211" s="101">
        <v>1</v>
      </c>
      <c r="F211" s="119">
        <v>22425.64</v>
      </c>
      <c r="G211" s="14" t="s">
        <v>713</v>
      </c>
    </row>
    <row r="212" spans="1:7" ht="12.75">
      <c r="A212" s="100">
        <v>15</v>
      </c>
      <c r="B212" s="20" t="s">
        <v>381</v>
      </c>
      <c r="C212" s="20" t="s">
        <v>474</v>
      </c>
      <c r="D212" s="25" t="s">
        <v>14</v>
      </c>
      <c r="E212" s="101">
        <v>1</v>
      </c>
      <c r="F212" s="118">
        <v>21877.2</v>
      </c>
      <c r="G212" s="14" t="s">
        <v>714</v>
      </c>
    </row>
    <row r="213" spans="1:7" ht="12.75">
      <c r="A213" s="100">
        <v>16</v>
      </c>
      <c r="B213" s="20" t="s">
        <v>715</v>
      </c>
      <c r="C213" s="20" t="s">
        <v>474</v>
      </c>
      <c r="D213" s="25" t="s">
        <v>14</v>
      </c>
      <c r="E213" s="168">
        <v>2</v>
      </c>
      <c r="F213" s="118">
        <v>6542.51</v>
      </c>
      <c r="G213" s="14" t="s">
        <v>714</v>
      </c>
    </row>
    <row r="214" spans="1:7" ht="12.75">
      <c r="A214" s="100">
        <v>17</v>
      </c>
      <c r="B214" s="20" t="s">
        <v>538</v>
      </c>
      <c r="C214" s="20" t="s">
        <v>474</v>
      </c>
      <c r="D214" s="25" t="s">
        <v>14</v>
      </c>
      <c r="E214" s="101">
        <v>1</v>
      </c>
      <c r="F214" s="118">
        <v>8460.9</v>
      </c>
      <c r="G214" s="14" t="s">
        <v>714</v>
      </c>
    </row>
    <row r="215" spans="1:7" ht="38.25">
      <c r="A215" s="100">
        <v>18</v>
      </c>
      <c r="B215" s="20" t="s">
        <v>525</v>
      </c>
      <c r="C215" s="20" t="s">
        <v>716</v>
      </c>
      <c r="D215" s="25" t="s">
        <v>17</v>
      </c>
      <c r="E215" s="101">
        <v>30</v>
      </c>
      <c r="F215" s="118">
        <v>15403.87</v>
      </c>
      <c r="G215" s="14" t="s">
        <v>717</v>
      </c>
    </row>
    <row r="216" spans="1:7" ht="38.25">
      <c r="A216" s="100">
        <v>19</v>
      </c>
      <c r="B216" s="20" t="s">
        <v>525</v>
      </c>
      <c r="C216" s="20" t="s">
        <v>718</v>
      </c>
      <c r="D216" s="25" t="s">
        <v>344</v>
      </c>
      <c r="E216" s="101">
        <v>19</v>
      </c>
      <c r="F216" s="118">
        <v>12533.57</v>
      </c>
      <c r="G216" s="14" t="s">
        <v>673</v>
      </c>
    </row>
    <row r="217" spans="1:7" ht="12.75">
      <c r="A217" s="100">
        <v>20</v>
      </c>
      <c r="B217" s="20" t="s">
        <v>719</v>
      </c>
      <c r="C217" s="20" t="s">
        <v>720</v>
      </c>
      <c r="D217" s="25" t="s">
        <v>14</v>
      </c>
      <c r="E217" s="101">
        <v>1</v>
      </c>
      <c r="F217" s="118">
        <v>1382.78</v>
      </c>
      <c r="G217" s="14" t="s">
        <v>721</v>
      </c>
    </row>
    <row r="218" spans="1:7" ht="12.75">
      <c r="A218" s="100">
        <v>21</v>
      </c>
      <c r="B218" s="20" t="s">
        <v>627</v>
      </c>
      <c r="C218" s="20" t="s">
        <v>450</v>
      </c>
      <c r="D218" s="25"/>
      <c r="E218" s="101"/>
      <c r="F218" s="118">
        <v>2400</v>
      </c>
      <c r="G218" s="14" t="s">
        <v>722</v>
      </c>
    </row>
    <row r="219" spans="1:7" ht="12.75">
      <c r="A219" s="100">
        <v>22</v>
      </c>
      <c r="B219" s="20" t="s">
        <v>480</v>
      </c>
      <c r="C219" s="20" t="s">
        <v>582</v>
      </c>
      <c r="D219" s="25"/>
      <c r="E219" s="101"/>
      <c r="F219" s="118">
        <v>65000</v>
      </c>
      <c r="G219" s="14"/>
    </row>
    <row r="220" spans="1:7" ht="12.75">
      <c r="A220" s="100">
        <v>23</v>
      </c>
      <c r="B220" s="20" t="s">
        <v>640</v>
      </c>
      <c r="C220" s="20" t="s">
        <v>723</v>
      </c>
      <c r="D220" s="25" t="s">
        <v>14</v>
      </c>
      <c r="E220" s="101">
        <v>2</v>
      </c>
      <c r="F220" s="118">
        <v>7320.15</v>
      </c>
      <c r="G220" s="14" t="s">
        <v>714</v>
      </c>
    </row>
    <row r="221" spans="1:7" ht="12.75">
      <c r="A221" s="100">
        <v>24</v>
      </c>
      <c r="B221" s="20" t="s">
        <v>538</v>
      </c>
      <c r="C221" s="20" t="s">
        <v>474</v>
      </c>
      <c r="D221" s="25"/>
      <c r="E221" s="101"/>
      <c r="F221" s="118">
        <v>16808.51</v>
      </c>
      <c r="G221" s="14" t="s">
        <v>714</v>
      </c>
    </row>
    <row r="222" spans="1:7" ht="12.75">
      <c r="A222" s="100">
        <v>25</v>
      </c>
      <c r="B222" s="20" t="s">
        <v>545</v>
      </c>
      <c r="C222" s="20" t="s">
        <v>689</v>
      </c>
      <c r="D222" s="25" t="s">
        <v>14</v>
      </c>
      <c r="E222" s="101">
        <v>2</v>
      </c>
      <c r="F222" s="118">
        <v>17623.95</v>
      </c>
      <c r="G222" s="14" t="s">
        <v>724</v>
      </c>
    </row>
    <row r="223" spans="1:7" ht="12.75">
      <c r="A223" s="100">
        <v>26</v>
      </c>
      <c r="B223" s="20" t="s">
        <v>381</v>
      </c>
      <c r="C223" s="20" t="s">
        <v>656</v>
      </c>
      <c r="D223" s="25"/>
      <c r="E223" s="101"/>
      <c r="F223" s="118">
        <v>6493.45</v>
      </c>
      <c r="G223" s="14" t="s">
        <v>766</v>
      </c>
    </row>
    <row r="224" spans="1:7" ht="12.75">
      <c r="A224" s="100"/>
      <c r="B224" s="20"/>
      <c r="C224" s="104" t="s">
        <v>725</v>
      </c>
      <c r="D224" s="25"/>
      <c r="E224" s="101"/>
      <c r="F224" s="118"/>
      <c r="G224" s="14"/>
    </row>
    <row r="225" spans="1:7" ht="12.75">
      <c r="A225" s="100">
        <v>1</v>
      </c>
      <c r="B225" s="20" t="s">
        <v>493</v>
      </c>
      <c r="C225" s="20" t="s">
        <v>726</v>
      </c>
      <c r="D225" s="25" t="s">
        <v>14</v>
      </c>
      <c r="E225" s="101">
        <v>59</v>
      </c>
      <c r="F225" s="118">
        <v>100300</v>
      </c>
      <c r="G225" s="14" t="s">
        <v>697</v>
      </c>
    </row>
    <row r="226" spans="1:7" ht="12.75">
      <c r="A226" s="100">
        <v>2</v>
      </c>
      <c r="B226" s="20" t="s">
        <v>727</v>
      </c>
      <c r="C226" s="20" t="s">
        <v>726</v>
      </c>
      <c r="D226" s="25" t="s">
        <v>14</v>
      </c>
      <c r="E226" s="101">
        <v>47</v>
      </c>
      <c r="F226" s="118">
        <v>79900</v>
      </c>
      <c r="G226" s="14" t="s">
        <v>728</v>
      </c>
    </row>
    <row r="227" spans="1:7" ht="12.75">
      <c r="A227" s="100">
        <v>3</v>
      </c>
      <c r="B227" s="20" t="s">
        <v>528</v>
      </c>
      <c r="C227" s="20" t="s">
        <v>729</v>
      </c>
      <c r="D227" s="25"/>
      <c r="E227" s="101"/>
      <c r="F227" s="118">
        <v>19082</v>
      </c>
      <c r="G227" s="14" t="s">
        <v>730</v>
      </c>
    </row>
    <row r="228" spans="1:7" ht="12.75">
      <c r="A228" s="100">
        <v>4</v>
      </c>
      <c r="B228" s="20" t="s">
        <v>731</v>
      </c>
      <c r="C228" s="20" t="s">
        <v>471</v>
      </c>
      <c r="D228" s="25" t="s">
        <v>17</v>
      </c>
      <c r="E228" s="101">
        <v>10</v>
      </c>
      <c r="F228" s="118">
        <v>14179.37</v>
      </c>
      <c r="G228" s="14" t="s">
        <v>675</v>
      </c>
    </row>
    <row r="229" spans="1:7" ht="12.75">
      <c r="A229" s="100">
        <v>5</v>
      </c>
      <c r="B229" s="20" t="s">
        <v>558</v>
      </c>
      <c r="C229" s="20" t="s">
        <v>732</v>
      </c>
      <c r="D229" s="25"/>
      <c r="E229" s="101"/>
      <c r="F229" s="118">
        <v>12290</v>
      </c>
      <c r="G229" s="14" t="s">
        <v>733</v>
      </c>
    </row>
    <row r="230" spans="1:7" ht="12.75">
      <c r="A230" s="100">
        <v>6</v>
      </c>
      <c r="B230" s="20" t="s">
        <v>493</v>
      </c>
      <c r="C230" s="20" t="s">
        <v>450</v>
      </c>
      <c r="D230" s="25"/>
      <c r="E230" s="101"/>
      <c r="F230" s="118">
        <v>2400</v>
      </c>
      <c r="G230" s="14" t="s">
        <v>734</v>
      </c>
    </row>
    <row r="231" spans="1:7" ht="12.75">
      <c r="A231" s="100">
        <v>7</v>
      </c>
      <c r="B231" s="20" t="s">
        <v>735</v>
      </c>
      <c r="C231" s="20" t="s">
        <v>450</v>
      </c>
      <c r="D231" s="25"/>
      <c r="E231" s="101"/>
      <c r="F231" s="118">
        <v>2750</v>
      </c>
      <c r="G231" s="14" t="s">
        <v>736</v>
      </c>
    </row>
    <row r="232" spans="1:7" ht="12.75">
      <c r="A232" s="100">
        <v>8</v>
      </c>
      <c r="B232" s="20" t="s">
        <v>548</v>
      </c>
      <c r="C232" s="20" t="s">
        <v>474</v>
      </c>
      <c r="D232" s="25"/>
      <c r="E232" s="101"/>
      <c r="F232" s="118">
        <v>7542.82</v>
      </c>
      <c r="G232" s="14" t="s">
        <v>737</v>
      </c>
    </row>
    <row r="233" spans="1:7" ht="25.5">
      <c r="A233" s="100">
        <v>9</v>
      </c>
      <c r="B233" s="20" t="s">
        <v>738</v>
      </c>
      <c r="C233" s="20" t="s">
        <v>350</v>
      </c>
      <c r="D233" s="25" t="s">
        <v>344</v>
      </c>
      <c r="E233" s="101">
        <v>6</v>
      </c>
      <c r="F233" s="118">
        <v>14945.89</v>
      </c>
      <c r="G233" s="14" t="s">
        <v>739</v>
      </c>
    </row>
    <row r="234" spans="1:7" ht="12.75">
      <c r="A234" s="100">
        <v>10</v>
      </c>
      <c r="B234" s="20" t="s">
        <v>545</v>
      </c>
      <c r="C234" s="20" t="s">
        <v>699</v>
      </c>
      <c r="D234" s="25"/>
      <c r="E234" s="101"/>
      <c r="F234" s="118">
        <v>142800</v>
      </c>
      <c r="G234" s="14" t="s">
        <v>740</v>
      </c>
    </row>
    <row r="235" spans="1:7" ht="12.75">
      <c r="A235" s="100">
        <v>11</v>
      </c>
      <c r="B235" s="20" t="s">
        <v>546</v>
      </c>
      <c r="C235" s="20" t="s">
        <v>699</v>
      </c>
      <c r="D235" s="25"/>
      <c r="E235" s="101"/>
      <c r="F235" s="118">
        <v>26970.16</v>
      </c>
      <c r="G235" s="14" t="s">
        <v>741</v>
      </c>
    </row>
    <row r="236" spans="1:7" ht="12.75">
      <c r="A236" s="100">
        <v>12</v>
      </c>
      <c r="B236" s="20" t="s">
        <v>618</v>
      </c>
      <c r="C236" s="20" t="s">
        <v>474</v>
      </c>
      <c r="D236" s="25"/>
      <c r="E236" s="101"/>
      <c r="F236" s="118">
        <v>11344.82</v>
      </c>
      <c r="G236" s="14" t="s">
        <v>737</v>
      </c>
    </row>
    <row r="237" spans="1:7" ht="12.75">
      <c r="A237" s="100">
        <v>13</v>
      </c>
      <c r="B237" s="20" t="s">
        <v>476</v>
      </c>
      <c r="C237" s="20" t="s">
        <v>742</v>
      </c>
      <c r="D237" s="25"/>
      <c r="E237" s="101"/>
      <c r="F237" s="121">
        <v>4292.39</v>
      </c>
      <c r="G237" s="14" t="s">
        <v>745</v>
      </c>
    </row>
    <row r="238" spans="1:7" ht="12.75">
      <c r="A238" s="100">
        <v>14</v>
      </c>
      <c r="B238" s="20" t="s">
        <v>743</v>
      </c>
      <c r="C238" s="20" t="s">
        <v>744</v>
      </c>
      <c r="D238" s="25"/>
      <c r="E238" s="101"/>
      <c r="F238" s="121">
        <v>17512.78</v>
      </c>
      <c r="G238" s="14" t="s">
        <v>746</v>
      </c>
    </row>
    <row r="239" spans="1:13" ht="12.75">
      <c r="A239" s="100">
        <v>15</v>
      </c>
      <c r="B239" s="20" t="s">
        <v>627</v>
      </c>
      <c r="C239" s="89" t="s">
        <v>747</v>
      </c>
      <c r="D239" s="25"/>
      <c r="E239" s="101"/>
      <c r="F239" s="121">
        <v>12106</v>
      </c>
      <c r="G239" s="14" t="s">
        <v>748</v>
      </c>
      <c r="J239" s="19"/>
      <c r="K239" s="78"/>
      <c r="L239" s="76"/>
      <c r="M239" s="130"/>
    </row>
    <row r="240" spans="1:13" ht="12.75">
      <c r="A240" s="100">
        <v>16</v>
      </c>
      <c r="B240" s="20" t="s">
        <v>363</v>
      </c>
      <c r="C240" s="20" t="s">
        <v>360</v>
      </c>
      <c r="D240" s="25" t="s">
        <v>344</v>
      </c>
      <c r="E240" s="101">
        <v>154</v>
      </c>
      <c r="F240" s="121">
        <v>23100</v>
      </c>
      <c r="G240" s="14" t="s">
        <v>722</v>
      </c>
      <c r="J240" s="19"/>
      <c r="K240" s="78"/>
      <c r="L240" s="76"/>
      <c r="M240" s="76"/>
    </row>
    <row r="241" spans="1:13" ht="12.75">
      <c r="A241" s="100">
        <v>17</v>
      </c>
      <c r="B241" s="20" t="s">
        <v>469</v>
      </c>
      <c r="C241" s="20" t="s">
        <v>360</v>
      </c>
      <c r="D241" s="25" t="s">
        <v>344</v>
      </c>
      <c r="E241" s="101">
        <v>114</v>
      </c>
      <c r="F241" s="121">
        <v>17100</v>
      </c>
      <c r="G241" s="14" t="s">
        <v>722</v>
      </c>
      <c r="J241" s="19"/>
      <c r="K241" s="78"/>
      <c r="L241" s="76"/>
      <c r="M241" s="76"/>
    </row>
    <row r="242" spans="1:13" ht="12.75">
      <c r="A242" s="100">
        <v>18</v>
      </c>
      <c r="B242" s="20" t="s">
        <v>749</v>
      </c>
      <c r="C242" s="20" t="s">
        <v>360</v>
      </c>
      <c r="D242" s="25" t="s">
        <v>344</v>
      </c>
      <c r="E242" s="101">
        <v>74</v>
      </c>
      <c r="F242" s="121">
        <v>11100</v>
      </c>
      <c r="G242" s="14" t="s">
        <v>750</v>
      </c>
      <c r="J242" s="19"/>
      <c r="K242" s="78"/>
      <c r="L242" s="76"/>
      <c r="M242" s="76"/>
    </row>
    <row r="243" spans="1:13" ht="12.75">
      <c r="A243" s="100">
        <v>19</v>
      </c>
      <c r="B243" s="20" t="s">
        <v>517</v>
      </c>
      <c r="C243" s="20" t="s">
        <v>360</v>
      </c>
      <c r="D243" s="25" t="s">
        <v>344</v>
      </c>
      <c r="E243" s="101">
        <v>45</v>
      </c>
      <c r="F243" s="121">
        <v>6750</v>
      </c>
      <c r="G243" s="14" t="s">
        <v>722</v>
      </c>
      <c r="J243" s="19"/>
      <c r="K243" s="78"/>
      <c r="L243" s="76"/>
      <c r="M243" s="76"/>
    </row>
    <row r="244" spans="1:13" ht="12.75">
      <c r="A244" s="100">
        <v>20</v>
      </c>
      <c r="B244" s="20" t="s">
        <v>651</v>
      </c>
      <c r="C244" s="20" t="s">
        <v>360</v>
      </c>
      <c r="D244" s="25" t="s">
        <v>344</v>
      </c>
      <c r="E244" s="101">
        <v>68</v>
      </c>
      <c r="F244" s="121">
        <v>10200</v>
      </c>
      <c r="G244" s="14" t="s">
        <v>751</v>
      </c>
      <c r="J244" s="19"/>
      <c r="K244" s="78"/>
      <c r="L244" s="76"/>
      <c r="M244" s="76"/>
    </row>
    <row r="245" spans="1:13" ht="12.75">
      <c r="A245" s="100">
        <v>21</v>
      </c>
      <c r="B245" s="20" t="s">
        <v>727</v>
      </c>
      <c r="C245" s="20" t="s">
        <v>360</v>
      </c>
      <c r="D245" s="25" t="s">
        <v>344</v>
      </c>
      <c r="E245" s="101">
        <v>58</v>
      </c>
      <c r="F245" s="121">
        <v>8700</v>
      </c>
      <c r="G245" s="14" t="s">
        <v>671</v>
      </c>
      <c r="J245" s="19"/>
      <c r="K245" s="78"/>
      <c r="L245" s="76"/>
      <c r="M245" s="76"/>
    </row>
    <row r="246" spans="1:13" ht="12.75">
      <c r="A246" s="100">
        <v>22</v>
      </c>
      <c r="B246" s="20" t="s">
        <v>538</v>
      </c>
      <c r="C246" s="20" t="s">
        <v>360</v>
      </c>
      <c r="D246" s="25" t="s">
        <v>344</v>
      </c>
      <c r="E246" s="101">
        <v>121</v>
      </c>
      <c r="F246" s="121">
        <v>18150</v>
      </c>
      <c r="G246" s="14" t="s">
        <v>671</v>
      </c>
      <c r="J246" s="19"/>
      <c r="K246" s="78"/>
      <c r="L246" s="76"/>
      <c r="M246" s="76"/>
    </row>
    <row r="247" spans="1:13" ht="12.75">
      <c r="A247" s="100">
        <v>23</v>
      </c>
      <c r="B247" s="20" t="s">
        <v>767</v>
      </c>
      <c r="C247" s="20" t="s">
        <v>360</v>
      </c>
      <c r="D247" s="25" t="s">
        <v>344</v>
      </c>
      <c r="E247" s="101">
        <v>72</v>
      </c>
      <c r="F247" s="121">
        <v>10800</v>
      </c>
      <c r="G247" s="14" t="s">
        <v>751</v>
      </c>
      <c r="I247" s="36"/>
      <c r="J247" s="19"/>
      <c r="K247" s="78"/>
      <c r="L247" s="76"/>
      <c r="M247" s="76"/>
    </row>
    <row r="248" spans="1:13" ht="12.75">
      <c r="A248" s="100">
        <v>24</v>
      </c>
      <c r="B248" s="20" t="s">
        <v>547</v>
      </c>
      <c r="C248" s="20" t="s">
        <v>360</v>
      </c>
      <c r="D248" s="25" t="s">
        <v>344</v>
      </c>
      <c r="E248" s="101">
        <v>102</v>
      </c>
      <c r="F248" s="121">
        <v>15300</v>
      </c>
      <c r="G248" s="14" t="s">
        <v>671</v>
      </c>
      <c r="J248" s="19"/>
      <c r="K248" s="78"/>
      <c r="L248" s="76"/>
      <c r="M248" s="76"/>
    </row>
    <row r="249" spans="1:13" ht="12.75">
      <c r="A249" s="100">
        <v>25</v>
      </c>
      <c r="B249" s="20" t="s">
        <v>752</v>
      </c>
      <c r="C249" s="20" t="s">
        <v>360</v>
      </c>
      <c r="D249" s="25" t="s">
        <v>344</v>
      </c>
      <c r="E249" s="101">
        <v>234</v>
      </c>
      <c r="F249" s="5">
        <v>35100</v>
      </c>
      <c r="G249" s="14" t="s">
        <v>722</v>
      </c>
      <c r="J249" s="19"/>
      <c r="K249" s="78"/>
      <c r="L249" s="76"/>
      <c r="M249" s="76"/>
    </row>
    <row r="250" spans="1:13" ht="12.75">
      <c r="A250" s="100">
        <v>26</v>
      </c>
      <c r="B250" s="20" t="s">
        <v>753</v>
      </c>
      <c r="C250" s="20" t="s">
        <v>360</v>
      </c>
      <c r="D250" s="25" t="s">
        <v>344</v>
      </c>
      <c r="E250" s="101">
        <v>57</v>
      </c>
      <c r="F250" s="118">
        <v>8550</v>
      </c>
      <c r="G250" s="14" t="s">
        <v>671</v>
      </c>
      <c r="J250" s="19"/>
      <c r="K250" s="78"/>
      <c r="L250" s="76"/>
      <c r="M250" s="76"/>
    </row>
    <row r="251" spans="1:13" ht="12.75">
      <c r="A251" s="100">
        <v>27</v>
      </c>
      <c r="B251" s="20" t="s">
        <v>548</v>
      </c>
      <c r="C251" s="20" t="s">
        <v>360</v>
      </c>
      <c r="D251" s="25" t="s">
        <v>344</v>
      </c>
      <c r="E251" s="101">
        <v>63</v>
      </c>
      <c r="F251" s="118">
        <v>9450</v>
      </c>
      <c r="G251" s="14" t="s">
        <v>751</v>
      </c>
      <c r="J251" s="19"/>
      <c r="K251" s="78"/>
      <c r="L251" s="76"/>
      <c r="M251" s="76"/>
    </row>
    <row r="252" spans="1:13" ht="12.75">
      <c r="A252" s="100">
        <v>28</v>
      </c>
      <c r="B252" s="20" t="s">
        <v>715</v>
      </c>
      <c r="C252" s="20" t="s">
        <v>360</v>
      </c>
      <c r="D252" s="25" t="s">
        <v>344</v>
      </c>
      <c r="E252" s="141">
        <v>82</v>
      </c>
      <c r="F252" s="118">
        <v>12300</v>
      </c>
      <c r="G252" s="14" t="s">
        <v>751</v>
      </c>
      <c r="J252" s="19"/>
      <c r="K252" s="78"/>
      <c r="L252" s="76"/>
      <c r="M252" s="76"/>
    </row>
    <row r="253" spans="1:13" ht="12.75">
      <c r="A253" s="100">
        <v>29</v>
      </c>
      <c r="B253" s="20" t="s">
        <v>464</v>
      </c>
      <c r="C253" s="20" t="s">
        <v>360</v>
      </c>
      <c r="D253" s="25" t="s">
        <v>344</v>
      </c>
      <c r="E253" s="101">
        <v>115</v>
      </c>
      <c r="F253" s="118">
        <v>17250</v>
      </c>
      <c r="G253" s="45" t="s">
        <v>751</v>
      </c>
      <c r="J253" s="19"/>
      <c r="K253" s="78"/>
      <c r="L253" s="76"/>
      <c r="M253" s="76"/>
    </row>
    <row r="254" spans="1:13" ht="12.75">
      <c r="A254" s="100">
        <v>30</v>
      </c>
      <c r="B254" s="20" t="s">
        <v>581</v>
      </c>
      <c r="C254" s="20" t="s">
        <v>360</v>
      </c>
      <c r="D254" s="25" t="s">
        <v>344</v>
      </c>
      <c r="E254" s="101">
        <v>117</v>
      </c>
      <c r="F254" s="118">
        <v>17550</v>
      </c>
      <c r="G254" s="14" t="s">
        <v>671</v>
      </c>
      <c r="J254" s="19"/>
      <c r="K254" s="78"/>
      <c r="L254" s="76"/>
      <c r="M254" s="76"/>
    </row>
    <row r="255" spans="1:13" ht="12.75">
      <c r="A255" s="100">
        <v>31</v>
      </c>
      <c r="B255" s="20" t="s">
        <v>485</v>
      </c>
      <c r="C255" s="20" t="s">
        <v>360</v>
      </c>
      <c r="D255" s="142" t="s">
        <v>344</v>
      </c>
      <c r="E255" s="143" t="s">
        <v>754</v>
      </c>
      <c r="F255" s="118">
        <v>16950</v>
      </c>
      <c r="G255" s="14" t="s">
        <v>722</v>
      </c>
      <c r="J255" s="19"/>
      <c r="K255" s="78"/>
      <c r="L255" s="76"/>
      <c r="M255" s="76"/>
    </row>
    <row r="256" spans="1:13" ht="38.25">
      <c r="A256" s="100">
        <v>32</v>
      </c>
      <c r="B256" s="20" t="s">
        <v>525</v>
      </c>
      <c r="C256" s="20" t="s">
        <v>360</v>
      </c>
      <c r="D256" s="142" t="s">
        <v>344</v>
      </c>
      <c r="E256" s="115">
        <v>20</v>
      </c>
      <c r="F256" s="121">
        <v>3000</v>
      </c>
      <c r="G256" s="14" t="s">
        <v>671</v>
      </c>
      <c r="J256" s="19"/>
      <c r="K256" s="78"/>
      <c r="L256" s="76"/>
      <c r="M256" s="76"/>
    </row>
    <row r="257" spans="1:13" ht="12.75">
      <c r="A257" s="100">
        <v>33</v>
      </c>
      <c r="B257" s="20" t="s">
        <v>480</v>
      </c>
      <c r="C257" s="89" t="s">
        <v>360</v>
      </c>
      <c r="D257" s="25" t="s">
        <v>344</v>
      </c>
      <c r="E257" s="141" t="s">
        <v>755</v>
      </c>
      <c r="F257" s="121">
        <v>11250</v>
      </c>
      <c r="G257" s="14" t="s">
        <v>751</v>
      </c>
      <c r="J257" s="19"/>
      <c r="K257" s="78"/>
      <c r="L257" s="76"/>
      <c r="M257" s="76"/>
    </row>
    <row r="258" spans="1:13" ht="12.75">
      <c r="A258" s="100">
        <v>34</v>
      </c>
      <c r="B258" s="20" t="s">
        <v>756</v>
      </c>
      <c r="C258" s="20" t="s">
        <v>360</v>
      </c>
      <c r="D258" s="25" t="s">
        <v>344</v>
      </c>
      <c r="E258" s="115">
        <v>18</v>
      </c>
      <c r="F258" s="118">
        <v>2700</v>
      </c>
      <c r="G258" s="14" t="s">
        <v>751</v>
      </c>
      <c r="J258" s="19"/>
      <c r="K258" s="78"/>
      <c r="L258" s="76"/>
      <c r="M258" s="76"/>
    </row>
    <row r="259" spans="1:13" ht="12.75">
      <c r="A259" s="100">
        <v>35</v>
      </c>
      <c r="B259" s="20" t="s">
        <v>513</v>
      </c>
      <c r="C259" s="20" t="s">
        <v>360</v>
      </c>
      <c r="D259" s="25" t="s">
        <v>344</v>
      </c>
      <c r="E259" s="115">
        <v>50</v>
      </c>
      <c r="F259" s="118">
        <v>7500</v>
      </c>
      <c r="G259" s="14" t="s">
        <v>757</v>
      </c>
      <c r="J259" s="19"/>
      <c r="K259" s="78"/>
      <c r="L259" s="76"/>
      <c r="M259" s="76"/>
    </row>
    <row r="260" spans="1:13" ht="12.75">
      <c r="A260" s="100">
        <v>36</v>
      </c>
      <c r="B260" s="20" t="s">
        <v>758</v>
      </c>
      <c r="C260" s="20" t="s">
        <v>360</v>
      </c>
      <c r="D260" s="25" t="s">
        <v>344</v>
      </c>
      <c r="E260" s="101">
        <v>74</v>
      </c>
      <c r="F260" s="118">
        <v>11100</v>
      </c>
      <c r="G260" s="14" t="s">
        <v>757</v>
      </c>
      <c r="J260" s="19"/>
      <c r="K260" s="78"/>
      <c r="L260" s="76"/>
      <c r="M260" s="76"/>
    </row>
    <row r="261" spans="1:13" ht="12.75">
      <c r="A261" s="100">
        <v>37</v>
      </c>
      <c r="B261" s="20" t="s">
        <v>596</v>
      </c>
      <c r="C261" s="20" t="s">
        <v>656</v>
      </c>
      <c r="D261" s="25"/>
      <c r="E261" s="101"/>
      <c r="F261" s="118">
        <v>86744.32</v>
      </c>
      <c r="G261" s="14" t="s">
        <v>768</v>
      </c>
      <c r="J261" s="19"/>
      <c r="K261" s="78"/>
      <c r="L261" s="76"/>
      <c r="M261" s="76"/>
    </row>
    <row r="262" spans="1:13" ht="12.75">
      <c r="A262" s="100">
        <v>38</v>
      </c>
      <c r="B262" s="20" t="s">
        <v>769</v>
      </c>
      <c r="C262" s="152" t="s">
        <v>770</v>
      </c>
      <c r="D262" s="25" t="s">
        <v>17</v>
      </c>
      <c r="E262" s="101">
        <v>360</v>
      </c>
      <c r="F262" s="118">
        <v>17850.15</v>
      </c>
      <c r="G262" s="14" t="s">
        <v>771</v>
      </c>
      <c r="J262" s="19"/>
      <c r="K262" s="78"/>
      <c r="L262" s="76"/>
      <c r="M262" s="76"/>
    </row>
    <row r="263" spans="1:13" ht="12.75">
      <c r="A263" s="100"/>
      <c r="B263" s="20"/>
      <c r="C263" s="104" t="s">
        <v>772</v>
      </c>
      <c r="D263" s="25"/>
      <c r="E263" s="101"/>
      <c r="F263" s="119"/>
      <c r="G263" s="14"/>
      <c r="J263" s="19"/>
      <c r="K263" s="78"/>
      <c r="L263" s="76"/>
      <c r="M263" s="76"/>
    </row>
    <row r="264" spans="1:13" ht="12.75">
      <c r="A264" s="169" t="s">
        <v>773</v>
      </c>
      <c r="B264" s="20" t="s">
        <v>774</v>
      </c>
      <c r="C264" s="20" t="s">
        <v>699</v>
      </c>
      <c r="D264" s="25" t="s">
        <v>14</v>
      </c>
      <c r="E264" s="101">
        <v>43</v>
      </c>
      <c r="F264" s="118">
        <v>76500</v>
      </c>
      <c r="G264" s="14" t="s">
        <v>768</v>
      </c>
      <c r="J264" s="19"/>
      <c r="K264" s="78"/>
      <c r="L264" s="76"/>
      <c r="M264" s="76"/>
    </row>
    <row r="265" spans="1:13" ht="12.75">
      <c r="A265" s="169" t="s">
        <v>775</v>
      </c>
      <c r="B265" s="20" t="s">
        <v>604</v>
      </c>
      <c r="C265" s="20" t="s">
        <v>776</v>
      </c>
      <c r="D265" s="25" t="s">
        <v>14</v>
      </c>
      <c r="E265" s="101">
        <v>1</v>
      </c>
      <c r="F265" s="118">
        <v>3723.62</v>
      </c>
      <c r="G265" s="14" t="s">
        <v>777</v>
      </c>
      <c r="J265" s="19"/>
      <c r="K265" s="78"/>
      <c r="L265" s="76"/>
      <c r="M265" s="76"/>
    </row>
    <row r="266" spans="1:13" ht="12.75">
      <c r="A266" s="169" t="s">
        <v>778</v>
      </c>
      <c r="B266" s="20" t="s">
        <v>779</v>
      </c>
      <c r="C266" s="20" t="s">
        <v>780</v>
      </c>
      <c r="D266" s="25" t="s">
        <v>14</v>
      </c>
      <c r="E266" s="101">
        <v>1</v>
      </c>
      <c r="F266" s="118">
        <v>28256.84</v>
      </c>
      <c r="G266" s="14" t="s">
        <v>781</v>
      </c>
      <c r="J266" s="19"/>
      <c r="K266" s="78"/>
      <c r="L266" s="76"/>
      <c r="M266" s="76"/>
    </row>
    <row r="267" spans="1:13" ht="12.75">
      <c r="A267" s="169" t="s">
        <v>782</v>
      </c>
      <c r="B267" s="20" t="s">
        <v>783</v>
      </c>
      <c r="C267" s="20" t="s">
        <v>784</v>
      </c>
      <c r="D267" s="25" t="s">
        <v>344</v>
      </c>
      <c r="E267" s="101">
        <v>6</v>
      </c>
      <c r="F267" s="118">
        <v>19048.47</v>
      </c>
      <c r="G267" s="14" t="s">
        <v>785</v>
      </c>
      <c r="H267" s="129"/>
      <c r="I267" s="75"/>
      <c r="J267" s="19"/>
      <c r="K267" s="19"/>
      <c r="L267" s="19"/>
      <c r="M267" s="19"/>
    </row>
    <row r="268" spans="1:13" ht="12.75">
      <c r="A268" s="169" t="s">
        <v>786</v>
      </c>
      <c r="B268" s="20" t="s">
        <v>789</v>
      </c>
      <c r="C268" s="20" t="s">
        <v>787</v>
      </c>
      <c r="D268" s="25" t="s">
        <v>344</v>
      </c>
      <c r="E268" s="101">
        <v>115</v>
      </c>
      <c r="F268" s="118">
        <v>26421.5</v>
      </c>
      <c r="G268" s="14" t="s">
        <v>790</v>
      </c>
      <c r="I268" s="19"/>
      <c r="J268" s="19"/>
      <c r="K268" s="19"/>
      <c r="L268" s="19"/>
      <c r="M268" s="19"/>
    </row>
    <row r="269" spans="1:13" ht="12.75">
      <c r="A269" s="169" t="s">
        <v>788</v>
      </c>
      <c r="B269" s="20" t="s">
        <v>558</v>
      </c>
      <c r="C269" s="20" t="s">
        <v>471</v>
      </c>
      <c r="D269" s="25" t="s">
        <v>17</v>
      </c>
      <c r="E269" s="101">
        <v>28</v>
      </c>
      <c r="F269" s="118">
        <v>12414.18</v>
      </c>
      <c r="G269" s="14" t="s">
        <v>745</v>
      </c>
      <c r="I269" s="19"/>
      <c r="J269" s="19"/>
      <c r="K269" s="19"/>
      <c r="L269" s="19"/>
      <c r="M269" s="19"/>
    </row>
    <row r="270" spans="1:13" ht="12.75">
      <c r="A270" s="169" t="s">
        <v>791</v>
      </c>
      <c r="B270" s="20" t="s">
        <v>548</v>
      </c>
      <c r="C270" s="20" t="s">
        <v>792</v>
      </c>
      <c r="D270" s="25" t="s">
        <v>14</v>
      </c>
      <c r="E270" s="101">
        <v>2</v>
      </c>
      <c r="F270" s="118">
        <v>43000</v>
      </c>
      <c r="G270" s="14"/>
      <c r="I270" s="19"/>
      <c r="J270" s="19"/>
      <c r="K270" s="19"/>
      <c r="L270" s="19"/>
      <c r="M270" s="19"/>
    </row>
    <row r="271" spans="1:13" ht="12.75">
      <c r="A271" s="169" t="s">
        <v>793</v>
      </c>
      <c r="B271" s="20" t="s">
        <v>550</v>
      </c>
      <c r="C271" s="20" t="s">
        <v>794</v>
      </c>
      <c r="D271" s="25"/>
      <c r="E271" s="101"/>
      <c r="F271" s="118">
        <v>1865.48</v>
      </c>
      <c r="G271" s="14" t="s">
        <v>795</v>
      </c>
      <c r="I271" s="19"/>
      <c r="J271" s="19"/>
      <c r="K271" s="19"/>
      <c r="L271" s="19"/>
      <c r="M271" s="19"/>
    </row>
    <row r="272" spans="1:13" ht="12.75">
      <c r="A272" s="169" t="s">
        <v>796</v>
      </c>
      <c r="B272" s="20" t="s">
        <v>546</v>
      </c>
      <c r="C272" s="20" t="s">
        <v>797</v>
      </c>
      <c r="D272" s="25"/>
      <c r="E272" s="101"/>
      <c r="F272" s="118">
        <v>12000</v>
      </c>
      <c r="G272" s="14" t="s">
        <v>798</v>
      </c>
      <c r="I272" s="19"/>
      <c r="J272" s="19"/>
      <c r="K272" s="19"/>
      <c r="L272" s="19"/>
      <c r="M272" s="19"/>
    </row>
    <row r="273" spans="1:13" ht="12.75">
      <c r="A273" s="169" t="s">
        <v>799</v>
      </c>
      <c r="B273" s="20" t="s">
        <v>469</v>
      </c>
      <c r="C273" s="20" t="s">
        <v>641</v>
      </c>
      <c r="D273" s="25" t="s">
        <v>17</v>
      </c>
      <c r="E273" s="101">
        <v>90</v>
      </c>
      <c r="F273" s="118">
        <v>147527.45</v>
      </c>
      <c r="G273" s="14" t="s">
        <v>800</v>
      </c>
      <c r="I273" s="19"/>
      <c r="J273" s="19"/>
      <c r="K273" s="19"/>
      <c r="L273" s="19"/>
      <c r="M273" s="19"/>
    </row>
    <row r="274" spans="1:13" ht="25.5">
      <c r="A274" s="169" t="s">
        <v>801</v>
      </c>
      <c r="B274" s="20" t="s">
        <v>805</v>
      </c>
      <c r="C274" s="20" t="s">
        <v>802</v>
      </c>
      <c r="D274" s="25" t="s">
        <v>344</v>
      </c>
      <c r="E274" s="101">
        <v>15</v>
      </c>
      <c r="F274" s="118">
        <v>10996.37</v>
      </c>
      <c r="G274" s="14" t="s">
        <v>803</v>
      </c>
      <c r="I274" s="19"/>
      <c r="J274" s="19"/>
      <c r="K274" s="19"/>
      <c r="L274" s="19"/>
      <c r="M274" s="19"/>
    </row>
    <row r="275" spans="1:13" ht="25.5">
      <c r="A275" s="169" t="s">
        <v>804</v>
      </c>
      <c r="B275" s="20" t="s">
        <v>806</v>
      </c>
      <c r="C275" s="20" t="s">
        <v>807</v>
      </c>
      <c r="D275" s="25" t="s">
        <v>17</v>
      </c>
      <c r="E275" s="101">
        <v>54</v>
      </c>
      <c r="F275" s="118">
        <v>27269.28</v>
      </c>
      <c r="G275" s="14" t="s">
        <v>709</v>
      </c>
      <c r="I275" s="19"/>
      <c r="J275" s="19"/>
      <c r="K275" s="19"/>
      <c r="L275" s="19"/>
      <c r="M275" s="19"/>
    </row>
    <row r="276" spans="1:13" ht="12.75">
      <c r="A276" s="169" t="s">
        <v>808</v>
      </c>
      <c r="B276" s="20" t="s">
        <v>809</v>
      </c>
      <c r="C276" s="20" t="s">
        <v>810</v>
      </c>
      <c r="D276" s="25" t="s">
        <v>17</v>
      </c>
      <c r="E276" s="101">
        <v>29.5</v>
      </c>
      <c r="F276" s="118">
        <v>29269.61</v>
      </c>
      <c r="G276" s="14" t="s">
        <v>811</v>
      </c>
      <c r="I276" s="19"/>
      <c r="J276" s="19"/>
      <c r="K276" s="19"/>
      <c r="L276" s="19"/>
      <c r="M276" s="19"/>
    </row>
    <row r="277" spans="1:13" ht="12.75">
      <c r="A277" s="169" t="s">
        <v>812</v>
      </c>
      <c r="B277" s="20" t="s">
        <v>547</v>
      </c>
      <c r="C277" s="20" t="s">
        <v>747</v>
      </c>
      <c r="D277" s="25"/>
      <c r="E277" s="101"/>
      <c r="F277" s="118">
        <v>12261</v>
      </c>
      <c r="G277" s="14" t="s">
        <v>736</v>
      </c>
      <c r="I277" s="19"/>
      <c r="J277" s="19"/>
      <c r="K277" s="19"/>
      <c r="L277" s="19"/>
      <c r="M277" s="19"/>
    </row>
    <row r="278" spans="1:13" ht="12.75">
      <c r="A278" s="169" t="s">
        <v>813</v>
      </c>
      <c r="B278" s="20" t="s">
        <v>814</v>
      </c>
      <c r="C278" s="20" t="s">
        <v>815</v>
      </c>
      <c r="D278" s="25" t="s">
        <v>14</v>
      </c>
      <c r="E278" s="101">
        <v>22</v>
      </c>
      <c r="F278" s="118">
        <v>38881.52</v>
      </c>
      <c r="G278" s="14" t="s">
        <v>816</v>
      </c>
      <c r="I278" s="19"/>
      <c r="J278" s="19"/>
      <c r="K278" s="19"/>
      <c r="L278" s="19"/>
      <c r="M278" s="19"/>
    </row>
    <row r="279" spans="1:13" ht="12.75">
      <c r="A279" s="169" t="s">
        <v>817</v>
      </c>
      <c r="B279" s="20" t="s">
        <v>818</v>
      </c>
      <c r="C279" s="20" t="s">
        <v>819</v>
      </c>
      <c r="D279" s="25" t="s">
        <v>344</v>
      </c>
      <c r="E279" s="101">
        <v>12</v>
      </c>
      <c r="F279" s="118">
        <v>12585.25</v>
      </c>
      <c r="G279" s="14"/>
      <c r="I279" s="19"/>
      <c r="J279" s="19"/>
      <c r="K279" s="19"/>
      <c r="L279" s="19"/>
      <c r="M279" s="19"/>
    </row>
    <row r="280" spans="1:13" ht="12.75">
      <c r="A280" s="169" t="s">
        <v>820</v>
      </c>
      <c r="B280" s="20" t="s">
        <v>536</v>
      </c>
      <c r="C280" s="20" t="s">
        <v>821</v>
      </c>
      <c r="D280" s="25"/>
      <c r="E280" s="101"/>
      <c r="F280" s="118">
        <v>5214.03</v>
      </c>
      <c r="G280" s="14"/>
      <c r="I280" s="19"/>
      <c r="J280" s="19"/>
      <c r="K280" s="19"/>
      <c r="L280" s="19"/>
      <c r="M280" s="19"/>
    </row>
    <row r="281" spans="1:13" ht="12.75">
      <c r="A281" s="169" t="s">
        <v>822</v>
      </c>
      <c r="B281" s="20" t="s">
        <v>823</v>
      </c>
      <c r="C281" s="20" t="s">
        <v>683</v>
      </c>
      <c r="D281" s="25" t="s">
        <v>17</v>
      </c>
      <c r="E281" s="101">
        <v>13</v>
      </c>
      <c r="F281" s="118">
        <v>15821.47</v>
      </c>
      <c r="G281" s="14" t="s">
        <v>740</v>
      </c>
      <c r="I281" s="19"/>
      <c r="J281" s="19"/>
      <c r="K281" s="19"/>
      <c r="L281" s="19"/>
      <c r="M281" s="19"/>
    </row>
    <row r="282" spans="1:13" ht="12.75">
      <c r="A282" s="169" t="s">
        <v>824</v>
      </c>
      <c r="B282" s="20" t="s">
        <v>825</v>
      </c>
      <c r="C282" s="20" t="s">
        <v>826</v>
      </c>
      <c r="D282" s="25" t="s">
        <v>17</v>
      </c>
      <c r="E282" s="101">
        <v>42591</v>
      </c>
      <c r="F282" s="118">
        <v>8095.78</v>
      </c>
      <c r="G282" s="14" t="s">
        <v>745</v>
      </c>
      <c r="I282" s="19"/>
      <c r="J282" s="19"/>
      <c r="K282" s="19"/>
      <c r="L282" s="19"/>
      <c r="M282" s="19"/>
    </row>
    <row r="283" spans="1:13" ht="12.75">
      <c r="A283" s="169" t="s">
        <v>827</v>
      </c>
      <c r="B283" s="20" t="s">
        <v>531</v>
      </c>
      <c r="C283" s="20" t="s">
        <v>828</v>
      </c>
      <c r="D283" s="25"/>
      <c r="E283" s="101"/>
      <c r="F283" s="118">
        <v>6105.24</v>
      </c>
      <c r="G283" s="14" t="s">
        <v>829</v>
      </c>
      <c r="I283" s="19"/>
      <c r="J283" s="19"/>
      <c r="K283" s="19"/>
      <c r="L283" s="19"/>
      <c r="M283" s="19"/>
    </row>
    <row r="284" spans="1:13" ht="12.75">
      <c r="A284" s="169">
        <v>21</v>
      </c>
      <c r="B284" s="20" t="s">
        <v>480</v>
      </c>
      <c r="C284" s="20" t="s">
        <v>901</v>
      </c>
      <c r="D284" s="25"/>
      <c r="E284" s="101"/>
      <c r="F284" s="118">
        <v>8470</v>
      </c>
      <c r="G284" s="14"/>
      <c r="I284" s="19"/>
      <c r="J284" s="19"/>
      <c r="K284" s="19"/>
      <c r="L284" s="19"/>
      <c r="M284" s="19"/>
    </row>
    <row r="285" spans="1:13" ht="12.75">
      <c r="A285" s="170"/>
      <c r="B285" s="20"/>
      <c r="C285" s="104" t="s">
        <v>830</v>
      </c>
      <c r="D285" s="25"/>
      <c r="E285" s="101"/>
      <c r="F285" s="118"/>
      <c r="G285" s="14"/>
      <c r="I285" s="19"/>
      <c r="J285" s="19"/>
      <c r="K285" s="19"/>
      <c r="L285" s="19"/>
      <c r="M285" s="19"/>
    </row>
    <row r="286" spans="1:13" ht="12.75">
      <c r="A286" s="169" t="s">
        <v>773</v>
      </c>
      <c r="B286" s="20" t="s">
        <v>831</v>
      </c>
      <c r="C286" s="20" t="s">
        <v>450</v>
      </c>
      <c r="D286" s="25"/>
      <c r="E286" s="101"/>
      <c r="F286" s="118">
        <v>2400</v>
      </c>
      <c r="G286" s="14" t="s">
        <v>834</v>
      </c>
      <c r="I286" s="19"/>
      <c r="J286" s="19"/>
      <c r="K286" s="19"/>
      <c r="L286" s="19"/>
      <c r="M286" s="19"/>
    </row>
    <row r="287" spans="1:13" ht="12.75">
      <c r="A287" s="169" t="s">
        <v>775</v>
      </c>
      <c r="B287" s="20" t="s">
        <v>832</v>
      </c>
      <c r="C287" s="20" t="s">
        <v>833</v>
      </c>
      <c r="D287" s="25"/>
      <c r="E287" s="101"/>
      <c r="F287" s="118">
        <v>1709.32</v>
      </c>
      <c r="G287" s="14" t="s">
        <v>835</v>
      </c>
      <c r="I287" s="19"/>
      <c r="J287" s="19"/>
      <c r="K287" s="19"/>
      <c r="L287" s="19"/>
      <c r="M287" s="19"/>
    </row>
    <row r="288" spans="1:13" ht="12.75">
      <c r="A288" s="169" t="s">
        <v>778</v>
      </c>
      <c r="B288" s="20" t="s">
        <v>385</v>
      </c>
      <c r="C288" s="20" t="s">
        <v>450</v>
      </c>
      <c r="D288" s="25"/>
      <c r="E288" s="101"/>
      <c r="F288" s="118">
        <v>3600</v>
      </c>
      <c r="G288" s="14" t="s">
        <v>836</v>
      </c>
      <c r="I288" s="19"/>
      <c r="J288" s="19"/>
      <c r="K288" s="19"/>
      <c r="L288" s="19"/>
      <c r="M288" s="19"/>
    </row>
    <row r="289" spans="1:13" ht="12.75">
      <c r="A289" s="169" t="s">
        <v>782</v>
      </c>
      <c r="B289" s="20" t="s">
        <v>548</v>
      </c>
      <c r="C289" s="20" t="s">
        <v>672</v>
      </c>
      <c r="D289" s="25" t="s">
        <v>14</v>
      </c>
      <c r="E289" s="101">
        <v>12</v>
      </c>
      <c r="F289" s="121">
        <v>20400</v>
      </c>
      <c r="G289" s="14" t="s">
        <v>837</v>
      </c>
      <c r="I289" s="19"/>
      <c r="J289" s="19"/>
      <c r="K289" s="19"/>
      <c r="L289" s="19"/>
      <c r="M289" s="19"/>
    </row>
    <row r="290" spans="1:13" ht="12.75">
      <c r="A290" s="169" t="s">
        <v>786</v>
      </c>
      <c r="B290" s="20" t="s">
        <v>583</v>
      </c>
      <c r="C290" s="89" t="s">
        <v>672</v>
      </c>
      <c r="D290" s="25" t="s">
        <v>14</v>
      </c>
      <c r="E290" s="101">
        <v>53</v>
      </c>
      <c r="F290" s="121">
        <v>90100</v>
      </c>
      <c r="G290" s="14" t="s">
        <v>838</v>
      </c>
      <c r="I290" s="19"/>
      <c r="J290" s="19"/>
      <c r="K290" s="19"/>
      <c r="L290" s="19"/>
      <c r="M290" s="19"/>
    </row>
    <row r="291" spans="1:13" ht="12.75">
      <c r="A291" s="169" t="s">
        <v>788</v>
      </c>
      <c r="B291" s="20" t="s">
        <v>840</v>
      </c>
      <c r="C291" s="20" t="s">
        <v>839</v>
      </c>
      <c r="D291" s="25" t="s">
        <v>344</v>
      </c>
      <c r="E291" s="101">
        <v>24</v>
      </c>
      <c r="F291" s="118">
        <v>11229.1</v>
      </c>
      <c r="G291" s="14" t="s">
        <v>841</v>
      </c>
      <c r="I291" s="19"/>
      <c r="J291" s="19"/>
      <c r="K291" s="19"/>
      <c r="L291" s="19"/>
      <c r="M291" s="19"/>
    </row>
    <row r="292" spans="1:13" ht="12.75">
      <c r="A292" s="169" t="s">
        <v>791</v>
      </c>
      <c r="B292" s="20" t="s">
        <v>680</v>
      </c>
      <c r="C292" s="20" t="s">
        <v>407</v>
      </c>
      <c r="D292" s="25"/>
      <c r="E292" s="101"/>
      <c r="F292" s="118">
        <v>56647</v>
      </c>
      <c r="G292" s="14" t="s">
        <v>713</v>
      </c>
      <c r="I292" s="19"/>
      <c r="J292" s="19"/>
      <c r="K292" s="19"/>
      <c r="L292" s="19"/>
      <c r="M292" s="19"/>
    </row>
    <row r="293" spans="1:13" ht="12.75">
      <c r="A293" s="169" t="s">
        <v>793</v>
      </c>
      <c r="B293" s="20" t="s">
        <v>842</v>
      </c>
      <c r="C293" s="20" t="s">
        <v>843</v>
      </c>
      <c r="D293" s="25"/>
      <c r="E293" s="101"/>
      <c r="F293" s="118">
        <v>3287.68</v>
      </c>
      <c r="G293" s="14" t="s">
        <v>844</v>
      </c>
      <c r="I293" s="19"/>
      <c r="J293" s="19"/>
      <c r="K293" s="19"/>
      <c r="L293" s="19"/>
      <c r="M293" s="19"/>
    </row>
    <row r="294" spans="1:13" ht="12.75">
      <c r="A294" s="169" t="s">
        <v>796</v>
      </c>
      <c r="B294" s="20" t="s">
        <v>845</v>
      </c>
      <c r="C294" s="20" t="s">
        <v>846</v>
      </c>
      <c r="D294" s="25"/>
      <c r="E294" s="101"/>
      <c r="F294" s="118">
        <v>16037.76</v>
      </c>
      <c r="G294" s="14" t="s">
        <v>847</v>
      </c>
      <c r="I294" s="19"/>
      <c r="J294" s="19"/>
      <c r="K294" s="19"/>
      <c r="L294" s="19"/>
      <c r="M294" s="19"/>
    </row>
    <row r="295" spans="1:13" ht="25.5">
      <c r="A295" s="169" t="s">
        <v>799</v>
      </c>
      <c r="B295" s="20" t="s">
        <v>848</v>
      </c>
      <c r="C295" s="20" t="s">
        <v>849</v>
      </c>
      <c r="D295" s="25"/>
      <c r="E295" s="101"/>
      <c r="F295" s="118">
        <v>7252</v>
      </c>
      <c r="G295" s="14" t="s">
        <v>850</v>
      </c>
      <c r="I295" s="19"/>
      <c r="J295" s="19"/>
      <c r="K295" s="19"/>
      <c r="L295" s="19"/>
      <c r="M295" s="19"/>
    </row>
    <row r="296" spans="1:13" ht="12.75">
      <c r="A296" s="169" t="s">
        <v>801</v>
      </c>
      <c r="B296" s="20" t="s">
        <v>851</v>
      </c>
      <c r="C296" s="20" t="s">
        <v>852</v>
      </c>
      <c r="D296" s="25"/>
      <c r="E296" s="101"/>
      <c r="F296" s="118">
        <v>4519.68</v>
      </c>
      <c r="G296" s="14"/>
      <c r="I296" s="19"/>
      <c r="J296" s="19"/>
      <c r="K296" s="19"/>
      <c r="L296" s="19"/>
      <c r="M296" s="19"/>
    </row>
    <row r="297" spans="1:13" ht="12.75">
      <c r="A297" s="170">
        <v>12</v>
      </c>
      <c r="B297" s="20" t="s">
        <v>853</v>
      </c>
      <c r="C297" s="20" t="s">
        <v>852</v>
      </c>
      <c r="D297" s="25"/>
      <c r="E297" s="101"/>
      <c r="F297" s="118">
        <v>3389.77</v>
      </c>
      <c r="G297" s="14"/>
      <c r="I297" s="19"/>
      <c r="J297" s="19"/>
      <c r="K297" s="19"/>
      <c r="L297" s="19"/>
      <c r="M297" s="19"/>
    </row>
    <row r="298" spans="1:13" ht="12.75">
      <c r="A298" s="170">
        <v>13</v>
      </c>
      <c r="B298" s="20" t="s">
        <v>854</v>
      </c>
      <c r="C298" s="20" t="s">
        <v>852</v>
      </c>
      <c r="D298" s="25"/>
      <c r="E298" s="101"/>
      <c r="F298" s="118">
        <v>2259.84</v>
      </c>
      <c r="G298" s="14"/>
      <c r="I298" s="19"/>
      <c r="J298" s="19"/>
      <c r="K298" s="19"/>
      <c r="L298" s="19"/>
      <c r="M298" s="19"/>
    </row>
    <row r="299" spans="1:13" ht="12.75">
      <c r="A299" s="170">
        <v>14</v>
      </c>
      <c r="B299" s="20" t="s">
        <v>855</v>
      </c>
      <c r="C299" s="20" t="s">
        <v>852</v>
      </c>
      <c r="D299" s="25"/>
      <c r="E299" s="101"/>
      <c r="F299" s="118">
        <v>4519.68</v>
      </c>
      <c r="G299" s="14"/>
      <c r="I299" s="19"/>
      <c r="J299" s="19"/>
      <c r="K299" s="19"/>
      <c r="L299" s="19"/>
      <c r="M299" s="19"/>
    </row>
    <row r="300" spans="1:13" ht="12.75">
      <c r="A300" s="170">
        <v>15</v>
      </c>
      <c r="B300" s="20" t="s">
        <v>624</v>
      </c>
      <c r="C300" s="20" t="s">
        <v>852</v>
      </c>
      <c r="D300" s="25"/>
      <c r="E300" s="101"/>
      <c r="F300" s="118">
        <v>2259.84</v>
      </c>
      <c r="G300" s="14"/>
      <c r="I300" s="19"/>
      <c r="J300" s="19"/>
      <c r="K300" s="19"/>
      <c r="L300" s="19"/>
      <c r="M300" s="19"/>
    </row>
    <row r="301" spans="1:13" ht="12.75">
      <c r="A301" s="170">
        <v>16</v>
      </c>
      <c r="B301" s="20" t="s">
        <v>420</v>
      </c>
      <c r="C301" s="20" t="s">
        <v>852</v>
      </c>
      <c r="D301" s="25"/>
      <c r="E301" s="101"/>
      <c r="F301" s="118">
        <v>3389.77</v>
      </c>
      <c r="G301" s="14"/>
      <c r="I301" s="19"/>
      <c r="J301" s="19"/>
      <c r="K301" s="19"/>
      <c r="L301" s="19"/>
      <c r="M301" s="19"/>
    </row>
    <row r="302" spans="1:13" ht="25.5">
      <c r="A302" s="170">
        <v>17</v>
      </c>
      <c r="B302" s="20" t="s">
        <v>856</v>
      </c>
      <c r="C302" s="20" t="s">
        <v>357</v>
      </c>
      <c r="D302" s="25" t="s">
        <v>344</v>
      </c>
      <c r="E302" s="101">
        <v>76</v>
      </c>
      <c r="F302" s="118">
        <v>30587.9</v>
      </c>
      <c r="G302" s="14" t="s">
        <v>781</v>
      </c>
      <c r="I302" s="19"/>
      <c r="J302" s="19"/>
      <c r="K302" s="19"/>
      <c r="L302" s="19"/>
      <c r="M302" s="19"/>
    </row>
    <row r="303" spans="1:13" ht="12.75">
      <c r="A303" s="170">
        <v>18</v>
      </c>
      <c r="B303" s="20" t="s">
        <v>857</v>
      </c>
      <c r="C303" s="20" t="s">
        <v>858</v>
      </c>
      <c r="D303" s="25"/>
      <c r="E303" s="101"/>
      <c r="F303" s="118">
        <v>12633.11</v>
      </c>
      <c r="G303" s="14" t="s">
        <v>781</v>
      </c>
      <c r="I303" s="19"/>
      <c r="J303" s="19"/>
      <c r="K303" s="19"/>
      <c r="L303" s="19"/>
      <c r="M303" s="19"/>
    </row>
    <row r="304" spans="1:13" ht="12.75">
      <c r="A304" s="100">
        <v>19</v>
      </c>
      <c r="B304" s="20" t="s">
        <v>859</v>
      </c>
      <c r="C304" s="20" t="s">
        <v>683</v>
      </c>
      <c r="D304" s="25"/>
      <c r="E304" s="101"/>
      <c r="F304" s="118">
        <v>50081.81</v>
      </c>
      <c r="G304" s="14" t="s">
        <v>860</v>
      </c>
      <c r="I304" s="19"/>
      <c r="J304" s="19"/>
      <c r="K304" s="19"/>
      <c r="L304" s="19"/>
      <c r="M304" s="19"/>
    </row>
    <row r="305" spans="1:13" ht="25.5">
      <c r="A305" s="100">
        <v>20</v>
      </c>
      <c r="B305" s="20" t="s">
        <v>861</v>
      </c>
      <c r="C305" s="20" t="s">
        <v>471</v>
      </c>
      <c r="D305" s="25" t="s">
        <v>17</v>
      </c>
      <c r="E305" s="101">
        <v>45</v>
      </c>
      <c r="F305" s="118">
        <v>22601.17</v>
      </c>
      <c r="G305" s="14" t="s">
        <v>862</v>
      </c>
      <c r="I305" s="19"/>
      <c r="J305" s="19"/>
      <c r="K305" s="19"/>
      <c r="L305" s="19"/>
      <c r="M305" s="19"/>
    </row>
    <row r="306" spans="1:13" ht="12.75">
      <c r="A306" s="100">
        <v>21</v>
      </c>
      <c r="B306" s="20" t="s">
        <v>388</v>
      </c>
      <c r="C306" s="20" t="s">
        <v>863</v>
      </c>
      <c r="D306" s="25" t="s">
        <v>344</v>
      </c>
      <c r="E306" s="101">
        <v>38</v>
      </c>
      <c r="F306" s="118">
        <v>100500.7</v>
      </c>
      <c r="G306" s="14" t="s">
        <v>864</v>
      </c>
      <c r="I306" s="19"/>
      <c r="J306" s="19"/>
      <c r="K306" s="19"/>
      <c r="L306" s="19"/>
      <c r="M306" s="19"/>
    </row>
    <row r="307" spans="1:13" ht="12.75">
      <c r="A307" s="100">
        <v>22</v>
      </c>
      <c r="B307" s="20" t="s">
        <v>865</v>
      </c>
      <c r="C307" s="20" t="s">
        <v>866</v>
      </c>
      <c r="D307" s="25"/>
      <c r="E307" s="101"/>
      <c r="F307" s="118">
        <v>39528.86</v>
      </c>
      <c r="G307" s="14" t="s">
        <v>867</v>
      </c>
      <c r="I307" s="19"/>
      <c r="J307" s="19"/>
      <c r="K307" s="19"/>
      <c r="L307" s="19"/>
      <c r="M307" s="19"/>
    </row>
    <row r="308" spans="1:13" ht="12.75">
      <c r="A308" s="100">
        <v>23</v>
      </c>
      <c r="B308" s="20" t="s">
        <v>868</v>
      </c>
      <c r="C308" s="20" t="s">
        <v>683</v>
      </c>
      <c r="D308" s="25" t="s">
        <v>17</v>
      </c>
      <c r="E308" s="101">
        <v>14</v>
      </c>
      <c r="F308" s="118">
        <v>14688.46</v>
      </c>
      <c r="G308" s="14" t="s">
        <v>869</v>
      </c>
      <c r="I308" s="19"/>
      <c r="J308" s="19"/>
      <c r="K308" s="19"/>
      <c r="L308" s="19"/>
      <c r="M308" s="19"/>
    </row>
    <row r="309" spans="1:13" ht="12.75">
      <c r="A309" s="100">
        <v>24</v>
      </c>
      <c r="B309" s="20" t="s">
        <v>528</v>
      </c>
      <c r="C309" s="20" t="s">
        <v>870</v>
      </c>
      <c r="D309" s="25" t="s">
        <v>344</v>
      </c>
      <c r="E309" s="101">
        <v>9</v>
      </c>
      <c r="F309" s="118">
        <v>9777.98</v>
      </c>
      <c r="G309" s="14" t="s">
        <v>871</v>
      </c>
      <c r="I309" s="19"/>
      <c r="J309" s="19"/>
      <c r="K309" s="19"/>
      <c r="L309" s="19"/>
      <c r="M309" s="19"/>
    </row>
    <row r="310" spans="1:13" ht="12.75">
      <c r="A310" s="100">
        <v>25</v>
      </c>
      <c r="B310" s="20" t="s">
        <v>868</v>
      </c>
      <c r="C310" s="20" t="s">
        <v>357</v>
      </c>
      <c r="D310" s="25" t="s">
        <v>344</v>
      </c>
      <c r="E310" s="101">
        <v>22</v>
      </c>
      <c r="F310" s="118">
        <v>8854.35</v>
      </c>
      <c r="G310" s="14" t="s">
        <v>869</v>
      </c>
      <c r="I310" s="19"/>
      <c r="J310" s="19"/>
      <c r="K310" s="19"/>
      <c r="L310" s="19"/>
      <c r="M310" s="19"/>
    </row>
    <row r="311" spans="1:13" ht="12.75">
      <c r="A311" s="100">
        <v>26</v>
      </c>
      <c r="B311" s="20" t="s">
        <v>872</v>
      </c>
      <c r="C311" s="20" t="s">
        <v>873</v>
      </c>
      <c r="D311" s="25"/>
      <c r="E311" s="101"/>
      <c r="F311" s="118">
        <v>2607.88</v>
      </c>
      <c r="G311" s="14" t="s">
        <v>844</v>
      </c>
      <c r="I311" s="19"/>
      <c r="J311" s="19"/>
      <c r="K311" s="19"/>
      <c r="L311" s="19"/>
      <c r="M311" s="19"/>
    </row>
    <row r="312" spans="1:13" ht="12.75">
      <c r="A312" s="100">
        <v>27</v>
      </c>
      <c r="B312" s="20" t="s">
        <v>874</v>
      </c>
      <c r="C312" s="20" t="s">
        <v>875</v>
      </c>
      <c r="D312" s="25"/>
      <c r="E312" s="101"/>
      <c r="F312" s="118">
        <v>46707</v>
      </c>
      <c r="G312" s="14" t="s">
        <v>862</v>
      </c>
      <c r="I312" s="19"/>
      <c r="J312" s="19"/>
      <c r="K312" s="19"/>
      <c r="L312" s="19"/>
      <c r="M312" s="19"/>
    </row>
    <row r="313" spans="1:13" ht="12.75">
      <c r="A313" s="100">
        <v>28</v>
      </c>
      <c r="B313" s="20" t="s">
        <v>899</v>
      </c>
      <c r="C313" s="20" t="s">
        <v>849</v>
      </c>
      <c r="D313" s="25"/>
      <c r="E313" s="101"/>
      <c r="F313" s="118">
        <v>2372</v>
      </c>
      <c r="G313" s="14" t="s">
        <v>876</v>
      </c>
      <c r="I313" s="19"/>
      <c r="J313" s="19"/>
      <c r="K313" s="19"/>
      <c r="L313" s="19"/>
      <c r="M313" s="19"/>
    </row>
    <row r="314" spans="1:13" ht="12.75">
      <c r="A314" s="14">
        <v>29</v>
      </c>
      <c r="B314" s="20" t="s">
        <v>485</v>
      </c>
      <c r="C314" s="20" t="s">
        <v>877</v>
      </c>
      <c r="D314" s="25" t="s">
        <v>344</v>
      </c>
      <c r="E314" s="101">
        <v>5.5</v>
      </c>
      <c r="F314" s="118">
        <v>8367.75</v>
      </c>
      <c r="G314" s="14" t="s">
        <v>869</v>
      </c>
      <c r="I314" s="19"/>
      <c r="J314" s="19"/>
      <c r="K314" s="19"/>
      <c r="L314" s="19"/>
      <c r="M314" s="19"/>
    </row>
    <row r="315" spans="1:13" ht="25.5">
      <c r="A315" s="169" t="s">
        <v>878</v>
      </c>
      <c r="B315" s="20" t="s">
        <v>879</v>
      </c>
      <c r="C315" s="20" t="s">
        <v>880</v>
      </c>
      <c r="D315" s="25" t="s">
        <v>344</v>
      </c>
      <c r="E315" s="101">
        <v>42492</v>
      </c>
      <c r="F315" s="118">
        <v>3006.85</v>
      </c>
      <c r="G315" s="14" t="s">
        <v>881</v>
      </c>
      <c r="I315" s="19"/>
      <c r="J315" s="19"/>
      <c r="K315" s="19"/>
      <c r="L315" s="19"/>
      <c r="M315" s="19"/>
    </row>
    <row r="316" spans="1:13" ht="12.75">
      <c r="A316" s="100">
        <v>31</v>
      </c>
      <c r="B316" s="20" t="s">
        <v>727</v>
      </c>
      <c r="C316" s="20" t="s">
        <v>882</v>
      </c>
      <c r="D316" s="25"/>
      <c r="E316" s="101"/>
      <c r="F316" s="118">
        <v>9910.28</v>
      </c>
      <c r="G316" s="14" t="s">
        <v>883</v>
      </c>
      <c r="I316" s="19"/>
      <c r="J316" s="19"/>
      <c r="K316" s="19"/>
      <c r="L316" s="19"/>
      <c r="M316" s="19"/>
    </row>
    <row r="317" spans="1:13" ht="12.75">
      <c r="A317" s="100">
        <v>32</v>
      </c>
      <c r="B317" s="20" t="s">
        <v>865</v>
      </c>
      <c r="C317" s="20" t="s">
        <v>884</v>
      </c>
      <c r="D317" s="25"/>
      <c r="E317" s="101"/>
      <c r="F317" s="118">
        <v>18215.64</v>
      </c>
      <c r="G317" s="14" t="s">
        <v>885</v>
      </c>
      <c r="I317" s="19"/>
      <c r="J317" s="19"/>
      <c r="K317" s="19"/>
      <c r="L317" s="19"/>
      <c r="M317" s="19"/>
    </row>
    <row r="318" spans="1:13" ht="25.5">
      <c r="A318" s="100">
        <v>33</v>
      </c>
      <c r="B318" s="20" t="s">
        <v>886</v>
      </c>
      <c r="C318" s="20" t="s">
        <v>887</v>
      </c>
      <c r="D318" s="25"/>
      <c r="E318" s="101"/>
      <c r="F318" s="118">
        <v>6390.94</v>
      </c>
      <c r="G318" s="14" t="s">
        <v>888</v>
      </c>
      <c r="I318" s="19"/>
      <c r="J318" s="19"/>
      <c r="K318" s="19"/>
      <c r="L318" s="19"/>
      <c r="M318" s="19"/>
    </row>
    <row r="319" spans="1:13" ht="12.75">
      <c r="A319" s="100">
        <v>34</v>
      </c>
      <c r="B319" s="20" t="s">
        <v>874</v>
      </c>
      <c r="C319" s="20" t="s">
        <v>889</v>
      </c>
      <c r="D319" s="25"/>
      <c r="E319" s="101"/>
      <c r="F319" s="118">
        <v>5152.49</v>
      </c>
      <c r="G319" s="14" t="s">
        <v>890</v>
      </c>
      <c r="I319" s="19"/>
      <c r="J319" s="19"/>
      <c r="K319" s="19"/>
      <c r="L319" s="19"/>
      <c r="M319" s="19"/>
    </row>
    <row r="320" spans="1:13" ht="25.5">
      <c r="A320" s="100">
        <v>35</v>
      </c>
      <c r="B320" s="20" t="s">
        <v>891</v>
      </c>
      <c r="C320" s="20" t="s">
        <v>892</v>
      </c>
      <c r="D320" s="25"/>
      <c r="E320" s="101"/>
      <c r="F320" s="118">
        <v>1482</v>
      </c>
      <c r="G320" s="14" t="s">
        <v>816</v>
      </c>
      <c r="I320" s="19"/>
      <c r="J320" s="19"/>
      <c r="K320" s="19"/>
      <c r="L320" s="19"/>
      <c r="M320" s="19"/>
    </row>
    <row r="321" spans="1:13" ht="12.75">
      <c r="A321" s="100">
        <v>36</v>
      </c>
      <c r="B321" s="20" t="s">
        <v>893</v>
      </c>
      <c r="C321" s="20" t="s">
        <v>716</v>
      </c>
      <c r="D321" s="25" t="s">
        <v>344</v>
      </c>
      <c r="E321" s="101">
        <v>17.3</v>
      </c>
      <c r="F321" s="118">
        <v>13188.86</v>
      </c>
      <c r="G321" s="14" t="s">
        <v>894</v>
      </c>
      <c r="I321" s="19"/>
      <c r="J321" s="19"/>
      <c r="K321" s="19"/>
      <c r="L321" s="19"/>
      <c r="M321" s="19"/>
    </row>
    <row r="322" spans="1:13" ht="12.75">
      <c r="A322" s="100">
        <v>37</v>
      </c>
      <c r="B322" s="20" t="s">
        <v>583</v>
      </c>
      <c r="C322" s="20" t="s">
        <v>895</v>
      </c>
      <c r="D322" s="25" t="s">
        <v>344</v>
      </c>
      <c r="E322" s="101">
        <v>250</v>
      </c>
      <c r="F322" s="118">
        <v>52794.37</v>
      </c>
      <c r="G322" s="14" t="s">
        <v>896</v>
      </c>
      <c r="I322" s="19"/>
      <c r="J322" s="19"/>
      <c r="K322" s="19"/>
      <c r="L322" s="19"/>
      <c r="M322" s="19"/>
    </row>
    <row r="323" spans="1:13" ht="12.75">
      <c r="A323" s="100">
        <v>38</v>
      </c>
      <c r="B323" s="20" t="s">
        <v>897</v>
      </c>
      <c r="C323" s="20" t="s">
        <v>474</v>
      </c>
      <c r="D323" s="25"/>
      <c r="E323" s="101"/>
      <c r="F323" s="118">
        <v>11053.46</v>
      </c>
      <c r="G323" s="14" t="s">
        <v>898</v>
      </c>
      <c r="I323" s="19"/>
      <c r="J323" s="19"/>
      <c r="K323" s="19"/>
      <c r="L323" s="19"/>
      <c r="M323" s="19"/>
    </row>
    <row r="324" spans="1:13" ht="12.75">
      <c r="A324" s="100">
        <v>39</v>
      </c>
      <c r="B324" s="20" t="s">
        <v>498</v>
      </c>
      <c r="C324" s="20" t="s">
        <v>849</v>
      </c>
      <c r="D324" s="25"/>
      <c r="E324" s="101"/>
      <c r="F324" s="118">
        <v>2372</v>
      </c>
      <c r="G324" s="14"/>
      <c r="I324" s="19"/>
      <c r="J324" s="19"/>
      <c r="K324" s="19"/>
      <c r="L324" s="19"/>
      <c r="M324" s="19"/>
    </row>
    <row r="325" spans="1:13" ht="12.75">
      <c r="A325" s="100">
        <v>40</v>
      </c>
      <c r="B325" s="20" t="s">
        <v>515</v>
      </c>
      <c r="C325" s="20" t="s">
        <v>852</v>
      </c>
      <c r="D325" s="25"/>
      <c r="E325" s="101"/>
      <c r="F325" s="118">
        <v>3389.76</v>
      </c>
      <c r="G325" s="14"/>
      <c r="I325" s="19"/>
      <c r="J325" s="19"/>
      <c r="K325" s="19"/>
      <c r="L325" s="19"/>
      <c r="M325" s="19"/>
    </row>
    <row r="326" spans="1:13" ht="12.75">
      <c r="A326" s="78"/>
      <c r="B326" s="132" t="s">
        <v>274</v>
      </c>
      <c r="C326" s="76"/>
      <c r="D326" s="87"/>
      <c r="E326" s="129"/>
      <c r="F326" s="162">
        <f>SUM(F14:F325)</f>
        <v>6607742.800000001</v>
      </c>
      <c r="G326" s="19"/>
      <c r="I326" s="19"/>
      <c r="J326" s="19"/>
      <c r="K326" s="19"/>
      <c r="L326" s="19"/>
      <c r="M326" s="19"/>
    </row>
    <row r="327" spans="1:13" ht="12.75">
      <c r="A327" s="78"/>
      <c r="B327" s="132"/>
      <c r="C327" s="76"/>
      <c r="D327" s="87"/>
      <c r="E327" s="129"/>
      <c r="F327" s="162"/>
      <c r="G327" s="19"/>
      <c r="I327" s="19"/>
      <c r="J327" s="19"/>
      <c r="K327" s="19"/>
      <c r="L327" s="19"/>
      <c r="M327" s="19"/>
    </row>
    <row r="328" spans="1:13" ht="25.5">
      <c r="A328" s="19"/>
      <c r="B328" s="102" t="s">
        <v>347</v>
      </c>
      <c r="C328" s="103"/>
      <c r="D328" s="75" t="s">
        <v>346</v>
      </c>
      <c r="E328" s="19"/>
      <c r="I328" s="78"/>
      <c r="J328" s="76"/>
      <c r="K328" s="76"/>
      <c r="L328" s="87"/>
      <c r="M328" s="129"/>
    </row>
    <row r="329" spans="1:13" ht="12.75">
      <c r="A329" s="19"/>
      <c r="B329" s="102"/>
      <c r="C329" s="103"/>
      <c r="D329" s="75"/>
      <c r="E329" s="19"/>
      <c r="I329" s="78"/>
      <c r="J329" s="76"/>
      <c r="K329" s="76"/>
      <c r="L329" s="87"/>
      <c r="M329" s="129"/>
    </row>
    <row r="330" spans="1:13" ht="12.75">
      <c r="A330" s="19"/>
      <c r="B330" s="102"/>
      <c r="C330" s="103"/>
      <c r="D330" s="75"/>
      <c r="E330" s="19"/>
      <c r="I330" s="78"/>
      <c r="J330" s="76"/>
      <c r="K330" s="76"/>
      <c r="L330" s="87"/>
      <c r="M330" s="129"/>
    </row>
    <row r="331" spans="1:13" ht="12.75">
      <c r="A331" s="19"/>
      <c r="B331" s="102"/>
      <c r="C331" s="103"/>
      <c r="D331" s="75"/>
      <c r="E331" s="19"/>
      <c r="I331" s="78"/>
      <c r="J331" s="76"/>
      <c r="K331" s="76"/>
      <c r="L331" s="87"/>
      <c r="M331" s="129"/>
    </row>
    <row r="332" spans="1:13" ht="12.75">
      <c r="A332" s="19"/>
      <c r="B332" s="102"/>
      <c r="C332" s="103"/>
      <c r="D332" s="75"/>
      <c r="E332" s="19"/>
      <c r="I332" s="78"/>
      <c r="J332" s="76"/>
      <c r="K332" s="76"/>
      <c r="L332" s="87"/>
      <c r="M332" s="129"/>
    </row>
    <row r="333" spans="1:13" ht="12.75">
      <c r="A333" s="19"/>
      <c r="B333" s="102"/>
      <c r="C333" s="103"/>
      <c r="D333" s="75"/>
      <c r="E333" s="19"/>
      <c r="I333" s="78"/>
      <c r="J333" s="76"/>
      <c r="K333" s="76"/>
      <c r="L333" s="87"/>
      <c r="M333" s="129"/>
    </row>
    <row r="334" spans="1:13" ht="12.75">
      <c r="A334" s="19"/>
      <c r="B334" s="102"/>
      <c r="C334" s="103"/>
      <c r="D334" s="75"/>
      <c r="E334" s="19"/>
      <c r="I334" s="78"/>
      <c r="J334" s="76"/>
      <c r="K334" s="76"/>
      <c r="L334" s="87"/>
      <c r="M334" s="129"/>
    </row>
    <row r="335" spans="1:13" ht="12.75">
      <c r="A335" s="19"/>
      <c r="B335" s="102"/>
      <c r="C335" s="103"/>
      <c r="D335" s="75"/>
      <c r="E335" s="19"/>
      <c r="I335" s="78"/>
      <c r="J335" s="76"/>
      <c r="K335" s="76"/>
      <c r="L335" s="87"/>
      <c r="M335" s="129"/>
    </row>
    <row r="336" spans="1:13" ht="12.75">
      <c r="A336" s="19"/>
      <c r="B336" s="102"/>
      <c r="C336" s="103"/>
      <c r="D336" s="75"/>
      <c r="E336" s="19"/>
      <c r="I336" s="78"/>
      <c r="J336" s="76"/>
      <c r="K336" s="76"/>
      <c r="L336" s="87"/>
      <c r="M336" s="129"/>
    </row>
    <row r="337" spans="1:13" ht="12.75">
      <c r="A337" s="19"/>
      <c r="B337" s="19"/>
      <c r="I337" s="78"/>
      <c r="J337" s="76"/>
      <c r="K337" s="76"/>
      <c r="L337" s="87"/>
      <c r="M337" s="129"/>
    </row>
    <row r="338" spans="1:13" ht="12.75">
      <c r="A338" s="19"/>
      <c r="B338" s="19"/>
      <c r="I338" s="78"/>
      <c r="J338" s="76"/>
      <c r="K338" s="76"/>
      <c r="L338" s="87"/>
      <c r="M338" s="129"/>
    </row>
    <row r="339" spans="1:13" ht="12.75">
      <c r="A339" s="19"/>
      <c r="B339" s="19"/>
      <c r="I339" s="78"/>
      <c r="J339" s="76"/>
      <c r="K339" s="76"/>
      <c r="L339" s="87"/>
      <c r="M339" s="129"/>
    </row>
    <row r="340" spans="1:13" ht="12.75">
      <c r="A340" s="19"/>
      <c r="B340" s="19"/>
      <c r="I340" s="78"/>
      <c r="J340" s="76"/>
      <c r="K340" s="76"/>
      <c r="L340" s="87"/>
      <c r="M340" s="129"/>
    </row>
    <row r="341" spans="1:13" ht="12.75">
      <c r="A341" s="19"/>
      <c r="B341" s="19"/>
      <c r="I341" s="78"/>
      <c r="J341" s="76"/>
      <c r="K341" s="76"/>
      <c r="L341" s="87"/>
      <c r="M341" s="129"/>
    </row>
    <row r="342" spans="1:13" ht="12.75">
      <c r="A342" s="19"/>
      <c r="B342" s="19"/>
      <c r="I342" s="78"/>
      <c r="J342" s="76"/>
      <c r="K342" s="76"/>
      <c r="L342" s="87"/>
      <c r="M342" s="129"/>
    </row>
    <row r="343" spans="1:13" ht="12.75">
      <c r="A343" s="19"/>
      <c r="B343" s="19"/>
      <c r="I343" s="78"/>
      <c r="J343" s="76"/>
      <c r="K343" s="76"/>
      <c r="L343" s="87"/>
      <c r="M343" s="129"/>
    </row>
    <row r="344" spans="1:13" ht="12.75">
      <c r="A344" s="19"/>
      <c r="B344" s="19"/>
      <c r="I344" s="78"/>
      <c r="J344" s="76"/>
      <c r="K344" s="76"/>
      <c r="L344" s="87"/>
      <c r="M344" s="129"/>
    </row>
    <row r="345" spans="1:13" ht="12.75">
      <c r="A345" s="19"/>
      <c r="B345" s="19"/>
      <c r="I345" s="19" t="s">
        <v>353</v>
      </c>
      <c r="J345" s="76"/>
      <c r="K345" s="76"/>
      <c r="L345" s="87"/>
      <c r="M345" s="129"/>
    </row>
    <row r="346" spans="1:13" ht="12.75">
      <c r="A346" s="19"/>
      <c r="B346" s="19"/>
      <c r="I346" s="78"/>
      <c r="J346" s="76"/>
      <c r="K346" s="76"/>
      <c r="L346" s="87"/>
      <c r="M346" s="129"/>
    </row>
    <row r="347" spans="1:13" ht="12.75">
      <c r="A347" s="19"/>
      <c r="B347" s="19"/>
      <c r="I347" s="78"/>
      <c r="J347" s="76"/>
      <c r="K347" s="76"/>
      <c r="L347" s="87"/>
      <c r="M347" s="129"/>
    </row>
    <row r="348" spans="1:13" ht="12.75">
      <c r="A348" s="19"/>
      <c r="B348" s="19"/>
      <c r="I348" s="78"/>
      <c r="J348" s="76"/>
      <c r="K348" s="76"/>
      <c r="L348" s="87"/>
      <c r="M348" s="129"/>
    </row>
    <row r="349" spans="1:13" ht="12.75">
      <c r="A349" s="19"/>
      <c r="B349" s="19"/>
      <c r="I349" s="78"/>
      <c r="J349" s="76"/>
      <c r="K349" s="76"/>
      <c r="L349" s="87"/>
      <c r="M349" s="129"/>
    </row>
    <row r="350" spans="1:13" ht="12.75">
      <c r="A350" s="19"/>
      <c r="B350" s="19"/>
      <c r="I350" s="78"/>
      <c r="J350" s="76"/>
      <c r="K350" s="76"/>
      <c r="L350" s="87"/>
      <c r="M350" s="129"/>
    </row>
    <row r="351" spans="1:13" ht="12.75">
      <c r="A351" s="19"/>
      <c r="B351" s="19"/>
      <c r="I351" s="78"/>
      <c r="J351" s="76"/>
      <c r="K351" s="76"/>
      <c r="L351" s="87"/>
      <c r="M351" s="129"/>
    </row>
    <row r="352" spans="1:13" ht="12.75">
      <c r="A352" s="19"/>
      <c r="B352" s="19"/>
      <c r="I352" s="78"/>
      <c r="J352" s="76"/>
      <c r="K352" s="76"/>
      <c r="L352" s="87"/>
      <c r="M352" s="129"/>
    </row>
    <row r="353" spans="1:13" ht="12.75">
      <c r="A353" s="19"/>
      <c r="B353" s="19"/>
      <c r="I353" s="78"/>
      <c r="J353" s="76"/>
      <c r="K353" s="76"/>
      <c r="L353" s="87"/>
      <c r="M353" s="129"/>
    </row>
    <row r="354" spans="1:13" ht="12.75">
      <c r="A354" s="133"/>
      <c r="B354" s="19"/>
      <c r="I354" s="78"/>
      <c r="J354" s="76"/>
      <c r="K354" s="76"/>
      <c r="L354" s="87"/>
      <c r="M354" s="129"/>
    </row>
    <row r="355" spans="2:13" ht="12.75">
      <c r="B355" s="19"/>
      <c r="I355" s="78"/>
      <c r="J355" s="76"/>
      <c r="K355" s="76"/>
      <c r="L355" s="87"/>
      <c r="M355" s="129"/>
    </row>
    <row r="356" spans="2:13" ht="12.75">
      <c r="B356" s="19"/>
      <c r="I356" s="78"/>
      <c r="J356" s="76"/>
      <c r="K356" s="76"/>
      <c r="L356" s="87"/>
      <c r="M356" s="129"/>
    </row>
    <row r="357" spans="2:13" ht="12.75">
      <c r="B357" s="19"/>
      <c r="I357" s="78"/>
      <c r="J357" s="76"/>
      <c r="K357" s="76"/>
      <c r="L357" s="87"/>
      <c r="M357" s="129"/>
    </row>
    <row r="358" spans="2:13" ht="12.75">
      <c r="B358" s="19"/>
      <c r="I358" s="78"/>
      <c r="J358" s="76"/>
      <c r="K358" s="76"/>
      <c r="L358" s="87"/>
      <c r="M358" s="129"/>
    </row>
    <row r="359" spans="2:13" ht="12.75">
      <c r="B359" s="19"/>
      <c r="I359" s="78"/>
      <c r="J359" s="76"/>
      <c r="K359" s="76"/>
      <c r="L359" s="87"/>
      <c r="M359" s="129"/>
    </row>
    <row r="360" spans="2:13" ht="12.75">
      <c r="B360" s="19"/>
      <c r="I360" s="78"/>
      <c r="J360" s="76"/>
      <c r="K360" s="76"/>
      <c r="L360" s="87"/>
      <c r="M360" s="129"/>
    </row>
    <row r="361" spans="2:13" ht="12.75">
      <c r="B361" s="19"/>
      <c r="I361" s="78"/>
      <c r="J361" s="76"/>
      <c r="K361" s="76"/>
      <c r="L361" s="87"/>
      <c r="M361" s="129"/>
    </row>
    <row r="362" spans="2:13" ht="12.75">
      <c r="B362" s="19"/>
      <c r="I362" s="78"/>
      <c r="J362" s="76"/>
      <c r="K362" s="76"/>
      <c r="L362" s="87"/>
      <c r="M362" s="129"/>
    </row>
    <row r="363" spans="2:13" ht="12.75">
      <c r="B363" s="19"/>
      <c r="I363" s="78"/>
      <c r="J363" s="76"/>
      <c r="K363" s="76"/>
      <c r="L363" s="87"/>
      <c r="M363" s="129"/>
    </row>
    <row r="364" spans="2:13" ht="12.75">
      <c r="B364" s="19"/>
      <c r="I364" s="78"/>
      <c r="J364" s="76"/>
      <c r="K364" s="76"/>
      <c r="L364" s="87"/>
      <c r="M364" s="129"/>
    </row>
    <row r="365" spans="2:13" ht="12.75">
      <c r="B365" s="19"/>
      <c r="I365" s="78"/>
      <c r="J365" s="76"/>
      <c r="K365" s="76"/>
      <c r="L365" s="87"/>
      <c r="M365" s="145"/>
    </row>
    <row r="366" spans="2:13" ht="12.75">
      <c r="B366" s="19"/>
      <c r="I366" s="78"/>
      <c r="J366" s="76"/>
      <c r="K366" s="76"/>
      <c r="L366" s="87"/>
      <c r="M366" s="129"/>
    </row>
    <row r="367" spans="2:13" ht="12.75">
      <c r="B367" s="19"/>
      <c r="I367" s="78"/>
      <c r="J367" s="76"/>
      <c r="K367" s="76"/>
      <c r="L367" s="87"/>
      <c r="M367" s="129"/>
    </row>
    <row r="368" spans="2:13" ht="12.75">
      <c r="B368" s="19"/>
      <c r="I368" s="78"/>
      <c r="J368" s="76"/>
      <c r="K368" s="76"/>
      <c r="L368" s="144"/>
      <c r="M368" s="146"/>
    </row>
    <row r="369" spans="2:13" ht="12.75">
      <c r="B369" s="19"/>
      <c r="I369" s="78"/>
      <c r="J369" s="132"/>
      <c r="K369" s="76"/>
      <c r="L369" s="144"/>
      <c r="M369" s="131"/>
    </row>
    <row r="370" spans="2:13" ht="12.75">
      <c r="B370" s="19"/>
      <c r="I370" s="19"/>
      <c r="J370" s="19"/>
      <c r="K370" s="19"/>
      <c r="L370" s="19"/>
      <c r="M370" s="19"/>
    </row>
    <row r="371" ht="12.75">
      <c r="B371" s="19"/>
    </row>
    <row r="372" ht="12.75">
      <c r="B372" s="19"/>
    </row>
    <row r="373" ht="12.75">
      <c r="B373" s="19"/>
    </row>
    <row r="374" ht="12.75">
      <c r="B374" s="19"/>
    </row>
    <row r="375" ht="12.75">
      <c r="B375" s="19"/>
    </row>
    <row r="376" ht="12.75">
      <c r="B376" s="19"/>
    </row>
    <row r="377" ht="12.75">
      <c r="B377"/>
    </row>
    <row r="378" ht="12.75">
      <c r="B378"/>
    </row>
    <row r="379" ht="12.75">
      <c r="B379"/>
    </row>
    <row r="380" ht="12.75">
      <c r="B380"/>
    </row>
    <row r="381" ht="12.75">
      <c r="B381"/>
    </row>
    <row r="382" ht="12.75">
      <c r="B382"/>
    </row>
    <row r="383" ht="12.75">
      <c r="B383"/>
    </row>
    <row r="384" ht="12.75">
      <c r="B384"/>
    </row>
    <row r="385" ht="12.75">
      <c r="B385"/>
    </row>
    <row r="386" ht="12.75">
      <c r="B386"/>
    </row>
    <row r="387" ht="12.75">
      <c r="B387"/>
    </row>
    <row r="388" ht="12.75">
      <c r="B388"/>
    </row>
    <row r="389" ht="12.75">
      <c r="B389"/>
    </row>
    <row r="390" ht="12.75">
      <c r="B390"/>
    </row>
    <row r="391" ht="12.75">
      <c r="B391"/>
    </row>
    <row r="392" ht="12.75">
      <c r="B392"/>
    </row>
    <row r="393" ht="12.75">
      <c r="B393"/>
    </row>
    <row r="394" ht="12.75">
      <c r="B394"/>
    </row>
    <row r="395" ht="12.75">
      <c r="B395"/>
    </row>
    <row r="396" ht="12.75">
      <c r="B396"/>
    </row>
    <row r="397" ht="12.75">
      <c r="B397"/>
    </row>
    <row r="398" ht="12.75">
      <c r="B398"/>
    </row>
    <row r="399" ht="12.75">
      <c r="B399"/>
    </row>
    <row r="400" ht="12.75">
      <c r="B400"/>
    </row>
    <row r="401" ht="12.75">
      <c r="B401"/>
    </row>
    <row r="402" ht="12.75">
      <c r="B402"/>
    </row>
    <row r="403" ht="12.75">
      <c r="B403"/>
    </row>
    <row r="404" ht="12.75">
      <c r="B404"/>
    </row>
    <row r="405" ht="12.75">
      <c r="B405"/>
    </row>
    <row r="406" ht="12.75">
      <c r="B406"/>
    </row>
    <row r="407" ht="12.75">
      <c r="B407"/>
    </row>
    <row r="408" ht="12.75">
      <c r="B408"/>
    </row>
    <row r="409" ht="12.75">
      <c r="B409"/>
    </row>
    <row r="410" ht="12.75">
      <c r="B410"/>
    </row>
    <row r="411" ht="12.75">
      <c r="B411"/>
    </row>
    <row r="412" ht="12.75">
      <c r="B412"/>
    </row>
    <row r="413" ht="12.75">
      <c r="B413"/>
    </row>
    <row r="414" ht="12.75">
      <c r="B414"/>
    </row>
    <row r="415" ht="12.75">
      <c r="B415"/>
    </row>
    <row r="416" ht="12.75">
      <c r="B416"/>
    </row>
    <row r="417" ht="12.75">
      <c r="B417"/>
    </row>
    <row r="418" ht="12.75">
      <c r="B418"/>
    </row>
    <row r="419" ht="12.75">
      <c r="B419"/>
    </row>
    <row r="420" ht="12.75">
      <c r="B420"/>
    </row>
    <row r="421" ht="12.75">
      <c r="B421"/>
    </row>
    <row r="422" ht="12.75">
      <c r="B422"/>
    </row>
  </sheetData>
  <sheetProtection/>
  <printOptions/>
  <pageMargins left="0" right="0"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I62"/>
  <sheetViews>
    <sheetView zoomScalePageLayoutView="0" workbookViewId="0" topLeftCell="A4">
      <selection activeCell="D32" sqref="D32:G32"/>
    </sheetView>
  </sheetViews>
  <sheetFormatPr defaultColWidth="9.00390625" defaultRowHeight="12.75"/>
  <cols>
    <col min="2" max="2" width="21.75390625" style="0" customWidth="1"/>
    <col min="3" max="3" width="34.00390625" style="0" customWidth="1"/>
    <col min="4" max="4" width="27.75390625" style="0" customWidth="1"/>
    <col min="5" max="5" width="8.25390625" style="0" customWidth="1"/>
    <col min="6" max="6" width="9.375" style="0" customWidth="1"/>
    <col min="7" max="7" width="12.375" style="0" customWidth="1"/>
    <col min="8" max="8" width="12.00390625" style="0" customWidth="1"/>
    <col min="9" max="9" width="10.625" style="0" bestFit="1" customWidth="1"/>
  </cols>
  <sheetData>
    <row r="2" spans="6:7" ht="12.75">
      <c r="F2" s="19"/>
      <c r="G2" s="19"/>
    </row>
    <row r="3" spans="3:4" ht="12.75">
      <c r="C3" s="17"/>
      <c r="D3" s="1"/>
    </row>
    <row r="4" spans="3:4" ht="12.75">
      <c r="C4" s="17"/>
      <c r="D4" s="57" t="s">
        <v>333</v>
      </c>
    </row>
    <row r="5" spans="3:4" ht="12.75">
      <c r="C5" s="65"/>
      <c r="D5" s="2" t="s">
        <v>334</v>
      </c>
    </row>
    <row r="6" ht="12.75">
      <c r="D6" t="s">
        <v>1</v>
      </c>
    </row>
    <row r="7" spans="3:4" ht="12.75">
      <c r="C7" s="1"/>
      <c r="D7" s="1" t="s">
        <v>320</v>
      </c>
    </row>
    <row r="8" spans="3:4" ht="12.75">
      <c r="C8" s="57"/>
      <c r="D8" s="1" t="s">
        <v>328</v>
      </c>
    </row>
    <row r="9" ht="12.75">
      <c r="D9" s="1"/>
    </row>
    <row r="10" spans="1:7" ht="12.75">
      <c r="A10" s="43"/>
      <c r="B10" s="18" t="s">
        <v>2</v>
      </c>
      <c r="C10" s="7"/>
      <c r="D10" s="8"/>
      <c r="E10" s="15"/>
      <c r="F10" s="8"/>
      <c r="G10" s="8"/>
    </row>
    <row r="11" spans="1:7" ht="12.75">
      <c r="A11" s="44"/>
      <c r="B11" s="60" t="s">
        <v>3</v>
      </c>
      <c r="C11" s="62" t="s">
        <v>10</v>
      </c>
      <c r="D11" s="60" t="s">
        <v>11</v>
      </c>
      <c r="E11" s="63" t="s">
        <v>7</v>
      </c>
      <c r="F11" s="60" t="s">
        <v>9</v>
      </c>
      <c r="G11" s="60" t="s">
        <v>314</v>
      </c>
    </row>
    <row r="12" spans="1:7" ht="12.75">
      <c r="A12" s="44"/>
      <c r="B12" s="60" t="s">
        <v>4</v>
      </c>
      <c r="C12" s="9"/>
      <c r="D12" s="60" t="s">
        <v>12</v>
      </c>
      <c r="E12" s="63" t="s">
        <v>8</v>
      </c>
      <c r="F12" s="11"/>
      <c r="G12" s="60" t="s">
        <v>315</v>
      </c>
    </row>
    <row r="13" spans="1:7" ht="12.75">
      <c r="A13" s="45"/>
      <c r="B13" s="61" t="s">
        <v>5</v>
      </c>
      <c r="C13" s="13"/>
      <c r="D13" s="16"/>
      <c r="E13" s="12"/>
      <c r="F13" s="12"/>
      <c r="G13" s="12"/>
    </row>
    <row r="14" spans="1:7" ht="12.75">
      <c r="A14" s="14"/>
      <c r="B14" s="18">
        <v>1</v>
      </c>
      <c r="C14" s="64">
        <v>2</v>
      </c>
      <c r="D14" s="18">
        <v>3</v>
      </c>
      <c r="E14" s="15">
        <v>4</v>
      </c>
      <c r="F14" s="41">
        <v>5</v>
      </c>
      <c r="G14" s="41">
        <v>6</v>
      </c>
    </row>
    <row r="15" spans="1:7" ht="18">
      <c r="A15" s="14"/>
      <c r="B15" s="15"/>
      <c r="C15" s="39" t="s">
        <v>258</v>
      </c>
      <c r="D15" s="15"/>
      <c r="E15" s="15"/>
      <c r="F15" s="6"/>
      <c r="G15" s="6"/>
    </row>
    <row r="16" spans="1:7" ht="25.5">
      <c r="A16" s="14">
        <v>1</v>
      </c>
      <c r="B16" s="20" t="s">
        <v>290</v>
      </c>
      <c r="C16" s="66" t="s">
        <v>235</v>
      </c>
      <c r="D16" s="14" t="s">
        <v>242</v>
      </c>
      <c r="E16" s="15" t="s">
        <v>17</v>
      </c>
      <c r="F16" s="6">
        <v>910</v>
      </c>
      <c r="G16" s="6">
        <v>702567.28</v>
      </c>
    </row>
    <row r="17" spans="1:7" ht="38.25">
      <c r="A17" s="14">
        <v>2</v>
      </c>
      <c r="B17" s="20" t="s">
        <v>286</v>
      </c>
      <c r="C17" s="21" t="s">
        <v>241</v>
      </c>
      <c r="D17" s="20" t="s">
        <v>242</v>
      </c>
      <c r="E17" s="15" t="s">
        <v>17</v>
      </c>
      <c r="F17" s="6">
        <v>1226</v>
      </c>
      <c r="G17" s="6">
        <v>544895.68</v>
      </c>
    </row>
    <row r="18" spans="1:7" ht="12.75">
      <c r="A18" s="14"/>
      <c r="B18" s="20"/>
      <c r="C18" s="47" t="s">
        <v>274</v>
      </c>
      <c r="D18" s="14"/>
      <c r="E18" s="15"/>
      <c r="F18" s="41">
        <f>SUM(F16:F17)</f>
        <v>2136</v>
      </c>
      <c r="G18" s="59">
        <f>SUM(G16:G17)</f>
        <v>1247462.96</v>
      </c>
    </row>
    <row r="19" spans="1:7" ht="18">
      <c r="A19" s="14"/>
      <c r="B19" s="20"/>
      <c r="C19" s="38" t="s">
        <v>259</v>
      </c>
      <c r="D19" s="14"/>
      <c r="E19" s="15"/>
      <c r="F19" s="6"/>
      <c r="G19" s="6"/>
    </row>
    <row r="20" spans="1:7" ht="12.75">
      <c r="A20" s="14">
        <v>1</v>
      </c>
      <c r="B20" s="20"/>
      <c r="C20" s="21" t="s">
        <v>244</v>
      </c>
      <c r="D20" s="20" t="s">
        <v>67</v>
      </c>
      <c r="E20" s="15" t="s">
        <v>17</v>
      </c>
      <c r="F20" s="6">
        <v>331.5</v>
      </c>
      <c r="G20" s="6">
        <v>114930.82</v>
      </c>
    </row>
    <row r="21" spans="1:7" ht="38.25">
      <c r="A21" s="14">
        <v>2</v>
      </c>
      <c r="B21" s="20" t="s">
        <v>291</v>
      </c>
      <c r="C21" s="21" t="s">
        <v>249</v>
      </c>
      <c r="D21" s="20" t="s">
        <v>67</v>
      </c>
      <c r="E21" s="28" t="s">
        <v>17</v>
      </c>
      <c r="F21" s="29">
        <v>526</v>
      </c>
      <c r="G21" s="29">
        <v>153822.65</v>
      </c>
    </row>
    <row r="22" spans="1:7" ht="25.5">
      <c r="A22" s="14">
        <v>3</v>
      </c>
      <c r="B22" s="20" t="s">
        <v>329</v>
      </c>
      <c r="C22" s="21" t="s">
        <v>251</v>
      </c>
      <c r="D22" s="20" t="s">
        <v>257</v>
      </c>
      <c r="E22" s="28" t="s">
        <v>17</v>
      </c>
      <c r="F22" s="29">
        <v>199.5</v>
      </c>
      <c r="G22" s="29">
        <v>158959.95</v>
      </c>
    </row>
    <row r="23" spans="1:7" ht="12.75">
      <c r="A23" s="14">
        <v>4</v>
      </c>
      <c r="B23" s="20"/>
      <c r="C23" s="21" t="s">
        <v>252</v>
      </c>
      <c r="D23" s="20" t="s">
        <v>67</v>
      </c>
      <c r="E23" s="28" t="s">
        <v>17</v>
      </c>
      <c r="F23" s="29">
        <v>560</v>
      </c>
      <c r="G23" s="29">
        <v>146619.29</v>
      </c>
    </row>
    <row r="24" spans="1:7" ht="12.75">
      <c r="A24" s="14">
        <v>5</v>
      </c>
      <c r="B24" s="20"/>
      <c r="C24" s="21" t="s">
        <v>255</v>
      </c>
      <c r="D24" s="20" t="s">
        <v>67</v>
      </c>
      <c r="E24" s="28" t="s">
        <v>17</v>
      </c>
      <c r="F24" s="29">
        <v>673.4</v>
      </c>
      <c r="G24" s="29">
        <v>214239.62</v>
      </c>
    </row>
    <row r="25" spans="1:9" ht="12.75">
      <c r="A25" s="14"/>
      <c r="B25" s="20"/>
      <c r="C25" s="40" t="s">
        <v>274</v>
      </c>
      <c r="D25" s="20"/>
      <c r="E25" s="28"/>
      <c r="F25" s="42">
        <f>SUM(F20:F24)</f>
        <v>2290.4</v>
      </c>
      <c r="G25" s="42">
        <f>SUM(G20:G24)</f>
        <v>788572.33</v>
      </c>
      <c r="I25" s="36"/>
    </row>
    <row r="26" spans="1:7" ht="18">
      <c r="A26" s="14"/>
      <c r="B26" s="20"/>
      <c r="C26" s="38" t="s">
        <v>38</v>
      </c>
      <c r="D26" s="20"/>
      <c r="E26" s="28"/>
      <c r="F26" s="32"/>
      <c r="G26" s="32"/>
    </row>
    <row r="27" spans="1:7" ht="12.75">
      <c r="A27" s="14">
        <v>2</v>
      </c>
      <c r="B27" s="20"/>
      <c r="C27" s="21" t="s">
        <v>261</v>
      </c>
      <c r="D27" s="20" t="s">
        <v>263</v>
      </c>
      <c r="E27" s="28" t="s">
        <v>17</v>
      </c>
      <c r="F27" s="49">
        <v>36</v>
      </c>
      <c r="G27" s="49">
        <v>38833.8</v>
      </c>
    </row>
    <row r="28" spans="1:7" ht="12.75">
      <c r="A28" s="14">
        <v>3</v>
      </c>
      <c r="B28" s="20"/>
      <c r="C28" s="21" t="s">
        <v>301</v>
      </c>
      <c r="D28" s="20" t="s">
        <v>302</v>
      </c>
      <c r="E28" s="28" t="s">
        <v>17</v>
      </c>
      <c r="F28" s="49"/>
      <c r="G28" s="48">
        <v>74108.72</v>
      </c>
    </row>
    <row r="29" spans="1:7" ht="12.75">
      <c r="A29" s="14"/>
      <c r="B29" s="20"/>
      <c r="C29" s="40" t="s">
        <v>274</v>
      </c>
      <c r="D29" s="20"/>
      <c r="E29" s="28"/>
      <c r="F29" s="50">
        <f>SUM(F27:F28)</f>
        <v>36</v>
      </c>
      <c r="G29" s="50">
        <f>SUM(G27:G28)</f>
        <v>112942.52</v>
      </c>
    </row>
    <row r="30" spans="1:7" ht="18">
      <c r="A30" s="14"/>
      <c r="B30" s="20"/>
      <c r="C30" s="38" t="s">
        <v>273</v>
      </c>
      <c r="D30" s="20"/>
      <c r="E30" s="28" t="s">
        <v>14</v>
      </c>
      <c r="F30" s="32"/>
      <c r="G30" s="32"/>
    </row>
    <row r="31" spans="1:7" ht="12.75">
      <c r="A31" s="14">
        <v>1</v>
      </c>
      <c r="B31" s="20"/>
      <c r="C31" s="21" t="s">
        <v>265</v>
      </c>
      <c r="D31" s="20" t="s">
        <v>271</v>
      </c>
      <c r="E31" s="28" t="s">
        <v>14</v>
      </c>
      <c r="F31" s="55">
        <v>5</v>
      </c>
      <c r="G31" s="32">
        <v>132046.72</v>
      </c>
    </row>
    <row r="32" spans="1:7" ht="12.75">
      <c r="A32" s="14">
        <v>2</v>
      </c>
      <c r="B32" s="20"/>
      <c r="C32" s="66" t="s">
        <v>250</v>
      </c>
      <c r="D32" s="71" t="s">
        <v>271</v>
      </c>
      <c r="E32" s="72" t="s">
        <v>17</v>
      </c>
      <c r="F32" s="73">
        <v>12</v>
      </c>
      <c r="G32" s="74">
        <v>114257.04</v>
      </c>
    </row>
    <row r="33" spans="1:7" ht="12.75">
      <c r="A33" s="14">
        <v>4</v>
      </c>
      <c r="B33" s="20"/>
      <c r="C33" s="21" t="s">
        <v>253</v>
      </c>
      <c r="D33" s="20" t="s">
        <v>271</v>
      </c>
      <c r="E33" s="28" t="s">
        <v>17</v>
      </c>
      <c r="F33" s="55">
        <v>5</v>
      </c>
      <c r="G33" s="32">
        <v>115514.92</v>
      </c>
    </row>
    <row r="34" spans="1:7" ht="12.75">
      <c r="A34" s="14">
        <v>5</v>
      </c>
      <c r="B34" s="20"/>
      <c r="C34" s="21" t="s">
        <v>267</v>
      </c>
      <c r="D34" s="20" t="s">
        <v>271</v>
      </c>
      <c r="E34" s="28" t="s">
        <v>17</v>
      </c>
      <c r="F34" s="55">
        <v>2</v>
      </c>
      <c r="G34" s="32">
        <v>102400.4</v>
      </c>
    </row>
    <row r="35" spans="1:7" ht="12.75">
      <c r="A35" s="14">
        <v>7</v>
      </c>
      <c r="B35" s="20"/>
      <c r="C35" s="21" t="s">
        <v>268</v>
      </c>
      <c r="D35" s="20" t="s">
        <v>271</v>
      </c>
      <c r="E35" s="28" t="s">
        <v>17</v>
      </c>
      <c r="F35" s="55">
        <v>1</v>
      </c>
      <c r="G35" s="32">
        <v>53245.14</v>
      </c>
    </row>
    <row r="36" spans="1:7" ht="12.75">
      <c r="A36" s="14">
        <v>9</v>
      </c>
      <c r="B36" s="20"/>
      <c r="C36" s="66" t="s">
        <v>270</v>
      </c>
      <c r="D36" s="20" t="s">
        <v>272</v>
      </c>
      <c r="E36" s="28" t="s">
        <v>17</v>
      </c>
      <c r="F36" s="55">
        <v>6</v>
      </c>
      <c r="G36" s="32">
        <v>480000</v>
      </c>
    </row>
    <row r="37" spans="1:7" ht="12.75">
      <c r="A37" s="14"/>
      <c r="B37" s="20"/>
      <c r="C37" s="40" t="s">
        <v>274</v>
      </c>
      <c r="D37" s="20"/>
      <c r="E37" s="28"/>
      <c r="F37" s="50">
        <f>SUM(F31:F36)</f>
        <v>31</v>
      </c>
      <c r="G37" s="50">
        <f>SUM(G31:G36)</f>
        <v>997464.22</v>
      </c>
    </row>
    <row r="38" spans="1:7" ht="18.75" customHeight="1">
      <c r="A38" s="14"/>
      <c r="B38" s="20"/>
      <c r="C38" s="68" t="s">
        <v>321</v>
      </c>
      <c r="D38" s="14"/>
      <c r="E38" s="15"/>
      <c r="F38" s="6"/>
      <c r="G38" s="59"/>
    </row>
    <row r="39" spans="1:7" ht="11.25" customHeight="1">
      <c r="A39" s="14">
        <v>1</v>
      </c>
      <c r="B39" s="20" t="s">
        <v>332</v>
      </c>
      <c r="C39" s="69" t="s">
        <v>326</v>
      </c>
      <c r="D39" s="14" t="s">
        <v>322</v>
      </c>
      <c r="E39" s="15" t="s">
        <v>14</v>
      </c>
      <c r="F39" s="6">
        <v>2</v>
      </c>
      <c r="G39" s="70">
        <v>43000</v>
      </c>
    </row>
    <row r="40" spans="1:7" ht="11.25" customHeight="1">
      <c r="A40" s="14">
        <v>2</v>
      </c>
      <c r="B40" s="20" t="s">
        <v>332</v>
      </c>
      <c r="C40" s="69" t="s">
        <v>324</v>
      </c>
      <c r="D40" s="14" t="s">
        <v>322</v>
      </c>
      <c r="E40" s="15" t="s">
        <v>14</v>
      </c>
      <c r="F40" s="6">
        <v>4</v>
      </c>
      <c r="G40" s="70">
        <v>120000</v>
      </c>
    </row>
    <row r="41" spans="1:7" ht="11.25" customHeight="1">
      <c r="A41" s="14">
        <v>3</v>
      </c>
      <c r="B41" s="20" t="s">
        <v>332</v>
      </c>
      <c r="C41" s="69" t="s">
        <v>325</v>
      </c>
      <c r="D41" s="14" t="s">
        <v>322</v>
      </c>
      <c r="E41" s="15" t="s">
        <v>14</v>
      </c>
      <c r="F41" s="6">
        <v>1</v>
      </c>
      <c r="G41" s="70">
        <v>30000</v>
      </c>
    </row>
    <row r="42" spans="1:7" ht="11.25" customHeight="1">
      <c r="A42" s="14">
        <v>4</v>
      </c>
      <c r="B42" s="20"/>
      <c r="C42" s="69" t="s">
        <v>323</v>
      </c>
      <c r="D42" s="14" t="s">
        <v>322</v>
      </c>
      <c r="E42" s="15" t="s">
        <v>14</v>
      </c>
      <c r="F42" s="6">
        <v>1</v>
      </c>
      <c r="G42" s="70">
        <v>21000</v>
      </c>
    </row>
    <row r="43" spans="1:7" ht="11.25" customHeight="1">
      <c r="A43" s="14">
        <v>5</v>
      </c>
      <c r="B43" s="20"/>
      <c r="C43" s="69" t="s">
        <v>331</v>
      </c>
      <c r="D43" s="14" t="s">
        <v>322</v>
      </c>
      <c r="E43" s="15" t="s">
        <v>14</v>
      </c>
      <c r="F43" s="6">
        <v>3</v>
      </c>
      <c r="G43" s="70">
        <v>63000</v>
      </c>
    </row>
    <row r="44" spans="1:7" ht="11.25" customHeight="1">
      <c r="A44" s="14">
        <v>6</v>
      </c>
      <c r="B44" s="20"/>
      <c r="C44" s="69" t="s">
        <v>327</v>
      </c>
      <c r="D44" s="14" t="s">
        <v>322</v>
      </c>
      <c r="E44" s="15" t="s">
        <v>14</v>
      </c>
      <c r="F44" s="6">
        <v>1</v>
      </c>
      <c r="G44" s="70">
        <v>21000</v>
      </c>
    </row>
    <row r="45" spans="1:7" ht="11.25" customHeight="1">
      <c r="A45" s="14">
        <v>7</v>
      </c>
      <c r="B45" s="20"/>
      <c r="C45" s="69" t="s">
        <v>330</v>
      </c>
      <c r="D45" s="14" t="s">
        <v>322</v>
      </c>
      <c r="E45" s="15" t="s">
        <v>14</v>
      </c>
      <c r="F45" s="6">
        <v>1</v>
      </c>
      <c r="G45" s="70">
        <v>21000</v>
      </c>
    </row>
    <row r="46" spans="1:7" ht="11.25" customHeight="1">
      <c r="A46" s="14"/>
      <c r="B46" s="20"/>
      <c r="C46" s="40" t="s">
        <v>274</v>
      </c>
      <c r="D46" s="14"/>
      <c r="E46" s="15"/>
      <c r="F46" s="6">
        <f>SUM(F39:F45)</f>
        <v>13</v>
      </c>
      <c r="G46" s="59">
        <f>SUM(G39:G44)</f>
        <v>298000</v>
      </c>
    </row>
    <row r="47" spans="1:7" ht="11.25" customHeight="1">
      <c r="A47" s="14"/>
      <c r="B47" s="20"/>
      <c r="C47" s="69"/>
      <c r="D47" s="14"/>
      <c r="E47" s="15"/>
      <c r="F47" s="6"/>
      <c r="G47" s="59"/>
    </row>
    <row r="48" spans="1:7" ht="11.25" customHeight="1">
      <c r="A48" s="14"/>
      <c r="B48" s="20"/>
      <c r="C48" s="69"/>
      <c r="D48" s="14"/>
      <c r="E48" s="15"/>
      <c r="F48" s="6"/>
      <c r="G48" s="59"/>
    </row>
    <row r="49" spans="1:9" ht="12.75">
      <c r="A49" s="14"/>
      <c r="B49" s="20"/>
      <c r="C49" s="69"/>
      <c r="D49" s="14"/>
      <c r="E49" s="15"/>
      <c r="F49" s="41"/>
      <c r="G49" s="41"/>
      <c r="I49" t="s">
        <v>283</v>
      </c>
    </row>
    <row r="50" spans="1:7" ht="12.75">
      <c r="A50" s="14"/>
      <c r="B50" s="14"/>
      <c r="C50" s="40" t="s">
        <v>292</v>
      </c>
      <c r="D50" s="14"/>
      <c r="E50" s="14"/>
      <c r="F50" s="4"/>
      <c r="G50" s="67">
        <f>G18+G25+G29+G37+G46</f>
        <v>3444442.0300000003</v>
      </c>
    </row>
    <row r="51" spans="1:7" ht="12.75">
      <c r="A51" s="14"/>
      <c r="B51" s="14"/>
      <c r="C51" s="15" t="s">
        <v>31</v>
      </c>
      <c r="D51" s="14"/>
      <c r="E51" s="14"/>
      <c r="F51" s="4"/>
      <c r="G51" s="4"/>
    </row>
    <row r="52" spans="1:7" ht="12.75">
      <c r="A52" s="14"/>
      <c r="B52" s="14"/>
      <c r="C52" s="14" t="s">
        <v>16</v>
      </c>
      <c r="D52" s="14"/>
      <c r="E52" s="14"/>
      <c r="F52" s="14" t="s">
        <v>229</v>
      </c>
      <c r="G52" s="14"/>
    </row>
    <row r="53" spans="1:7" ht="12.75">
      <c r="A53" s="14"/>
      <c r="B53" s="14"/>
      <c r="C53" s="3"/>
      <c r="D53" s="14"/>
      <c r="E53" s="14"/>
      <c r="F53" s="4"/>
      <c r="G53" s="4"/>
    </row>
    <row r="54" spans="1:7" ht="12.75">
      <c r="A54" s="14"/>
      <c r="B54" s="14"/>
      <c r="C54" s="5" t="s">
        <v>230</v>
      </c>
      <c r="D54" s="14"/>
      <c r="E54" s="14"/>
      <c r="F54" s="4"/>
      <c r="G54" s="4"/>
    </row>
    <row r="55" spans="1:7" ht="12.75">
      <c r="A55" s="14"/>
      <c r="B55" s="14"/>
      <c r="C55" s="5" t="s">
        <v>19</v>
      </c>
      <c r="D55" s="14"/>
      <c r="E55" s="14"/>
      <c r="F55" s="4"/>
      <c r="G55" s="4"/>
    </row>
    <row r="56" spans="1:7" ht="12.75">
      <c r="A56" s="14"/>
      <c r="B56" s="14"/>
      <c r="C56" s="14"/>
      <c r="D56" s="14"/>
      <c r="E56" s="14"/>
      <c r="F56" s="14"/>
      <c r="G56" s="14"/>
    </row>
    <row r="62" spans="6:7" ht="12.75">
      <c r="F62" s="36"/>
      <c r="G62" s="36"/>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04-11-26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LOCAL</dc:creator>
  <cp:keywords/>
  <dc:description/>
  <cp:lastModifiedBy>User</cp:lastModifiedBy>
  <cp:lastPrinted>2016-02-01T07:34:03Z</cp:lastPrinted>
  <dcterms:created xsi:type="dcterms:W3CDTF">2005-08-18T10:35:32Z</dcterms:created>
  <dcterms:modified xsi:type="dcterms:W3CDTF">2016-02-01T07:36:22Z</dcterms:modified>
  <cp:category/>
  <cp:version/>
  <cp:contentType/>
  <cp:contentStatus/>
</cp:coreProperties>
</file>